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9040" windowHeight="15840" activeTab="6"/>
  </bookViews>
  <sheets>
    <sheet name="Содержание" sheetId="1" r:id="rId1"/>
    <sheet name="1" sheetId="4" r:id="rId2"/>
    <sheet name="2" sheetId="5" r:id="rId3"/>
    <sheet name="3" sheetId="6" r:id="rId4"/>
    <sheet name="4" sheetId="7" r:id="rId5"/>
    <sheet name="5" sheetId="8" r:id="rId6"/>
    <sheet name="6" sheetId="9" r:id="rId7"/>
  </sheets>
  <definedNames>
    <definedName name="_xlnm._FilterDatabase" localSheetId="4" hidden="1">'4'!$A$5:$Z$5</definedName>
    <definedName name="_xlnm._FilterDatabase" localSheetId="6" hidden="1">'6'!#REF!</definedName>
    <definedName name="а">Содержание!$B$3</definedName>
  </definedNames>
  <calcPr calcId="145621"/>
</workbook>
</file>

<file path=xl/calcChain.xml><?xml version="1.0" encoding="utf-8"?>
<calcChain xmlns="http://schemas.openxmlformats.org/spreadsheetml/2006/main">
  <c r="C6" i="5" l="1"/>
</calcChain>
</file>

<file path=xl/sharedStrings.xml><?xml version="1.0" encoding="utf-8"?>
<sst xmlns="http://schemas.openxmlformats.org/spreadsheetml/2006/main" count="829" uniqueCount="103">
  <si>
    <t>Содержание:</t>
  </si>
  <si>
    <t>Всего</t>
  </si>
  <si>
    <t xml:space="preserve">          К содержанию</t>
  </si>
  <si>
    <t>К содержанию</t>
  </si>
  <si>
    <t>Ответственный исполнитель:</t>
  </si>
  <si>
    <r>
      <t>2011</t>
    </r>
    <r>
      <rPr>
        <vertAlign val="superscript"/>
        <sz val="12"/>
        <rFont val="Times New Roman"/>
        <family val="1"/>
        <charset val="204"/>
      </rPr>
      <t>1)</t>
    </r>
  </si>
  <si>
    <t>В процентах к итогу</t>
  </si>
  <si>
    <r>
      <rPr>
        <vertAlign val="superscript"/>
        <sz val="12"/>
        <rFont val="Times New Roman"/>
        <family val="1"/>
        <charset val="204"/>
      </rPr>
      <t>1)</t>
    </r>
    <r>
      <rPr>
        <sz val="12"/>
        <rFont val="Times New Roman"/>
        <family val="1"/>
        <charset val="204"/>
      </rPr>
      <t xml:space="preserve"> С учетом переоценки, проведенной коммерческими организациями на конец отчетного года.</t>
    </r>
  </si>
  <si>
    <r>
      <t xml:space="preserve">2)  </t>
    </r>
    <r>
      <rPr>
        <sz val="12"/>
        <rFont val="Times New Roman"/>
        <family val="1"/>
        <charset val="204"/>
      </rPr>
      <t>C 2019 года жилые и нежилые здания, находящиеся в собственности домашних хозяйств, учитываются по кадастровой стоимости, определяемой органами Росреестра в целях налогообложения имущества физических лиц.</t>
    </r>
  </si>
  <si>
    <r>
      <rPr>
        <vertAlign val="superscript"/>
        <sz val="12"/>
        <rFont val="Times New Roman"/>
        <family val="1"/>
        <charset val="204"/>
      </rPr>
      <t>1)</t>
    </r>
    <r>
      <rPr>
        <sz val="12"/>
        <rFont val="Times New Roman"/>
        <family val="1"/>
        <charset val="204"/>
      </rPr>
      <t xml:space="preserve"> с учетом переоценки, проведенной коммерческими организациями на конец отчетного года</t>
    </r>
  </si>
  <si>
    <r>
      <t>2012</t>
    </r>
    <r>
      <rPr>
        <vertAlign val="superscript"/>
        <sz val="12"/>
        <rFont val="Times New Roman"/>
        <family val="1"/>
        <charset val="204"/>
      </rPr>
      <t>1)</t>
    </r>
  </si>
  <si>
    <r>
      <t>2013</t>
    </r>
    <r>
      <rPr>
        <vertAlign val="superscript"/>
        <sz val="12"/>
        <rFont val="Times New Roman"/>
        <family val="1"/>
        <charset val="204"/>
      </rPr>
      <t>1)</t>
    </r>
  </si>
  <si>
    <r>
      <t>2014</t>
    </r>
    <r>
      <rPr>
        <vertAlign val="superscript"/>
        <sz val="12"/>
        <rFont val="Times New Roman"/>
        <family val="1"/>
        <charset val="204"/>
      </rPr>
      <t>1)</t>
    </r>
  </si>
  <si>
    <r>
      <t>2015</t>
    </r>
    <r>
      <rPr>
        <vertAlign val="superscript"/>
        <sz val="12"/>
        <rFont val="Times New Roman"/>
        <family val="1"/>
        <charset val="204"/>
      </rPr>
      <t>1)</t>
    </r>
  </si>
  <si>
    <r>
      <t>2016</t>
    </r>
    <r>
      <rPr>
        <vertAlign val="superscript"/>
        <sz val="12"/>
        <rFont val="Times New Roman"/>
        <family val="1"/>
        <charset val="204"/>
      </rPr>
      <t>1)</t>
    </r>
  </si>
  <si>
    <t>Всего основных фондов</t>
  </si>
  <si>
    <t>Жилые здания</t>
  </si>
  <si>
    <t>Сооружения</t>
  </si>
  <si>
    <t>Машины и оборудование</t>
  </si>
  <si>
    <t>Транспортные средства</t>
  </si>
  <si>
    <t>Нежилые здания</t>
  </si>
  <si>
    <t>Всего по обследуемым видам экономической деятельности</t>
  </si>
  <si>
    <t>Здания</t>
  </si>
  <si>
    <t>Раздел А Сельское хозяйство, охота и лесное хозяйство</t>
  </si>
  <si>
    <t>Раздел В Рыболовство, рыбоводство</t>
  </si>
  <si>
    <t>Раздел С Добыча полезных ископаемых</t>
  </si>
  <si>
    <t>Раздел D Обрабатывающие производства</t>
  </si>
  <si>
    <t>Раздел Е Производство и распределение электроэнергии,  газа и воды</t>
  </si>
  <si>
    <t>Раздел F Строительство</t>
  </si>
  <si>
    <t>Раздел G Оптовая и розничная торговля; ремонт  автотранспортных средств, мотоциклов, бытовых изделий и  предметов личного пользования</t>
  </si>
  <si>
    <t>Раздел Н Гостиницы и рестораны</t>
  </si>
  <si>
    <t>Раздел I Транспорт и связь</t>
  </si>
  <si>
    <t>Раздел J Финансовая деятельность</t>
  </si>
  <si>
    <t>Раздел K Операции с недвижимым имуществом, аренда и  предоставление услуг</t>
  </si>
  <si>
    <t>Раздел L Государственное управление и обеспечение  военной безопасности;  социальное обеспечение</t>
  </si>
  <si>
    <t>Раздел M Образование</t>
  </si>
  <si>
    <t>Раздел N Здравоохранение и предоставление социальных  услуг</t>
  </si>
  <si>
    <t>Раздел O Предоставление прочих коммунальных,  социальных и персональных услуг</t>
  </si>
  <si>
    <t>Раздел Q Деятельность экстерриториальных организаций</t>
  </si>
  <si>
    <t>Наличие основных фондов  по полному кругу организаций в разрезе ОКВЭД-2007
(по полной учетной стоимости, млн рублей) 2004 - 2016 гг.</t>
  </si>
  <si>
    <t>Наличие основных фондов  коммерческих организаций (без субъектов малого предпринимательства) 
в разрезе ОКВЭД-2007 (по полной учетной стоимости, млн рублей) 2004 - 2016 гг.</t>
  </si>
  <si>
    <t>Наличие основных фондов  некоммерческих организаций в разрезе ОКВЭД-2007
(по полной учетной стоимости, млн рублей) 2004 - 2016 гг.</t>
  </si>
  <si>
    <t>Млн рублей</t>
  </si>
  <si>
    <r>
      <t xml:space="preserve">Наличие основных фондов на конец года по полной учетной стоимости по полному кругу организаций </t>
    </r>
    <r>
      <rPr>
        <sz val="12"/>
        <color theme="1"/>
        <rFont val="Times New Roman"/>
        <family val="1"/>
        <charset val="204"/>
      </rPr>
      <t xml:space="preserve">(млн рублей) </t>
    </r>
  </si>
  <si>
    <r>
      <t>Наличие основных фондов по полной учетной стоимости на конец года в коммерческих организациях (без субъектов малого предпринимательства),</t>
    </r>
    <r>
      <rPr>
        <sz val="12"/>
        <color theme="1"/>
        <rFont val="Times New Roman"/>
        <family val="1"/>
        <charset val="204"/>
      </rPr>
      <t xml:space="preserve"> млн рублей</t>
    </r>
  </si>
  <si>
    <r>
      <t xml:space="preserve">Наличие основных фондов по полной учетной стоимости на конец года в некоммерческих организациях </t>
    </r>
    <r>
      <rPr>
        <sz val="12"/>
        <rFont val="Times New Roman"/>
        <family val="1"/>
        <charset val="204"/>
      </rPr>
      <t>(млн рублей)</t>
    </r>
  </si>
  <si>
    <t>Сельское, лесное хозяйство, охота, рыболовство и рыбоводство</t>
  </si>
  <si>
    <t>Добыча полезных ископаемых</t>
  </si>
  <si>
    <t>Обрабатывающие производства</t>
  </si>
  <si>
    <t>Обеспечение электрической энергией, газом и паром; кондиционирование воздуха</t>
  </si>
  <si>
    <t>Водоснабжение; водоотведение, организация сбора и утилизации отходов, деятельность по ликвидации загрязнений</t>
  </si>
  <si>
    <t>Строительство</t>
  </si>
  <si>
    <t>Торговля оптовая и розничная; ремонт автотранспортных средств и мотоциклов</t>
  </si>
  <si>
    <t>Транспортировка и хранение</t>
  </si>
  <si>
    <t>Деятельность гостиниц и предприятий общественного питания</t>
  </si>
  <si>
    <t>Деятельность в области информации и связи</t>
  </si>
  <si>
    <t>Деятельность финансовая и страховая</t>
  </si>
  <si>
    <t>Деятельность по операциям с недвижимым имуществом</t>
  </si>
  <si>
    <t>Деятельность профессиональная, научная и техническая</t>
  </si>
  <si>
    <t>Деятельность административная и сопутствующие дополнительные услуги</t>
  </si>
  <si>
    <t>Государственное управление и обеспечение военной безопасности; социальное обеспечение</t>
  </si>
  <si>
    <t>Образование</t>
  </si>
  <si>
    <t>Деятельность в области здравоохранения и социальных услуг</t>
  </si>
  <si>
    <t>Деятельность в области культуры, спорта, организации досуга и развлечений</t>
  </si>
  <si>
    <t>Предоставление прочих видов услуг</t>
  </si>
  <si>
    <t>СЕЛЬСКОЕ, ЛЕСНОЕ ХОЗЯЙСТВО, ОХОТА, РЫБОЛОВСТВО И РЫБОВОДСТВО</t>
  </si>
  <si>
    <t>ДОБЫЧА ПОЛЕЗНЫХ ИСКОПАЕМЫХ</t>
  </si>
  <si>
    <t>ОБРАБАТЫВАЮЩИЕ ПРОИЗВОДСТВА</t>
  </si>
  <si>
    <t>ОБЕСПЕЧЕНИЕ ЭЛЕКТРИЧЕСКОЙ ЭНЕРГИЕЙ, ГАЗОМ И ПАРОМ; КОНДИЦИОНИРОВАНИЕ ВОЗДУХА</t>
  </si>
  <si>
    <t>ВОДОСНАБЖЕНИЕ; ВОДООТВЕДЕНИЕ, ОРГАНИЗАЦИЯ СБОРА И УТИЛИЗАЦИИ ОТХОДОВ, ДЕЯТЕЛЬНОСТЬ ПО ЛИКВИДАЦИИ ЗАГРЯЗНЕНИЙ</t>
  </si>
  <si>
    <t>СТРОИТЕЛЬСТВО</t>
  </si>
  <si>
    <t>ТОРГОВЛЯ ОПТОВАЯ И РОЗНИЧНАЯ; РЕМОНТ АВТОТРАНСПОРТНЫХ СРЕДСТВ И МОТОЦИКЛОВ</t>
  </si>
  <si>
    <t>ТРАНСПОРТИРОВКА И ХРАНЕНИЕ</t>
  </si>
  <si>
    <t>ДЕЯТЕЛЬНОСТЬ ГОСТИНИЦ И ПРЕДПРИЯТИЙ ОБЩЕСТВЕННОГО ПИТАНИЯ</t>
  </si>
  <si>
    <t>ДЕЯТЕЛЬНОСТЬ В ОБЛАСТИ ИНФОРМАЦИИ И СВЯЗИ</t>
  </si>
  <si>
    <t>ДЕЯТЕЛЬНОСТЬ ФИНАНСОВАЯ И СТРАХОВАЯ</t>
  </si>
  <si>
    <t>ДЕЯТЕЛЬНОСТЬ ПО ОПЕРАЦИЯМ С НЕДВИЖИМЫМ ИМУЩЕСТВОМ</t>
  </si>
  <si>
    <t>ДЕЯТЕЛЬНОСТЬ ПРОФЕССИОНАЛЬНАЯ, НАУЧНАЯ И ТЕХНИЧЕСКАЯ</t>
  </si>
  <si>
    <t>ДЕЯТЕЛЬНОСТЬ АДМИНИСТРАТИВНАЯ И СОПУТСТВУЮЩИЕ ДОПОЛНИТЕЛЬНЫЕ УСЛУГИ</t>
  </si>
  <si>
    <t>ГОСУДАРСТВЕННОЕ УПРАВЛЕНИЕ И ОБЕСПЕЧЕНИЕ ВОЕННОЙ БЕЗОПАСНОСТИ; СОЦИАЛЬНОЕ ОБЕСПЕЧЕНИЕ</t>
  </si>
  <si>
    <t>ОБРАЗОВАНИЕ</t>
  </si>
  <si>
    <t>ДЕЯТЕЛЬНОСТЬ В ОБЛАСТИ ЗДРАВООХРАНЕНИЯ И СОЦИАЛЬНЫХ УСЛУГ</t>
  </si>
  <si>
    <t>ДЕЯТЕЛЬНОСТЬ В ОБЛАСТИ КУЛЬТУРЫ, СПОРТА, ОРГАНИЗАЦИИ ДОСУГА И РАЗВЛЕЧЕНИЙ</t>
  </si>
  <si>
    <t>ПРЕДОСТАВЛЕНИЕ ПРОЧИХ ВИДОВ УСЛУГ</t>
  </si>
  <si>
    <t>из них: жилые здания</t>
  </si>
  <si>
    <t>… -Данные не предоставляются в целях обеспечения конфиденциальности первичных статистических данных организаций, в соответствии с Федеральным законом от 29.11.2007 № 282-ФЗ (ст.4, п.5; ст.9, п.1).</t>
  </si>
  <si>
    <t>Наличие основных фондов некоммерческих организаций в разрезе ОКВЭД2
(по полной учетной стоимости, тысяча рублей) 2017 - 2021 гг.</t>
  </si>
  <si>
    <t>Наличие основных фондов коммерческих организаций (без субъектов малого предпринимательства) 
в разрезе ОКВЭД2 (по полной учетной стоимости, тысяча рублей) 2017 - 2021 гг.</t>
  </si>
  <si>
    <t>Аришева Ирина Викторовна</t>
  </si>
  <si>
    <t>Тетуева Зарета Саидовна</t>
  </si>
  <si>
    <r>
      <t xml:space="preserve">Наличие основных фондов </t>
    </r>
    <r>
      <rPr>
        <b/>
        <sz val="12"/>
        <color rgb="FF0000FF"/>
        <rFont val="Times New Roman"/>
        <family val="1"/>
        <charset val="204"/>
      </rPr>
      <t>по Кабардино-Балкарской Республике</t>
    </r>
    <r>
      <rPr>
        <b/>
        <sz val="12"/>
        <color theme="1"/>
        <rFont val="Times New Roman"/>
        <family val="1"/>
        <charset val="204"/>
      </rPr>
      <t xml:space="preserve"> по видам экономической деятельности по полной учетной стоимости на конец года </t>
    </r>
  </si>
  <si>
    <t>.</t>
  </si>
  <si>
    <t>…</t>
  </si>
  <si>
    <t>-</t>
  </si>
  <si>
    <r>
      <t>Наличие основных фондов по полной учетной стоимости на конец года в коммерческих организациях (без субъектов малого предпринимательства),</t>
    </r>
    <r>
      <rPr>
        <sz val="12"/>
        <rFont val="Times New Roman"/>
        <family val="1"/>
        <charset val="204"/>
      </rPr>
      <t xml:space="preserve"> млн.руб.</t>
    </r>
  </si>
  <si>
    <t>..</t>
  </si>
  <si>
    <t>Наличие основных фондов по полному кругу организаций в разрезе ОКВЭД2
(по полной учетной стоимости, млн рублей) 2017 - 2022 гг.</t>
  </si>
  <si>
    <t>тел. (8662) 93-02-08</t>
  </si>
  <si>
    <t>8 (8662) 93-01-78</t>
  </si>
  <si>
    <r>
      <t>Обновлено: 10</t>
    </r>
    <r>
      <rPr>
        <sz val="12"/>
        <color rgb="FF0000FF"/>
        <rFont val="Times New Roman"/>
        <family val="1"/>
        <charset val="204"/>
      </rPr>
      <t>.12</t>
    </r>
    <r>
      <rPr>
        <sz val="12"/>
        <rFont val="Times New Roman"/>
        <family val="1"/>
        <charset val="204"/>
      </rPr>
      <t>.20</t>
    </r>
    <r>
      <rPr>
        <sz val="12"/>
        <color rgb="FF0000FF"/>
        <rFont val="Times New Roman"/>
        <family val="1"/>
        <charset val="204"/>
      </rPr>
      <t xml:space="preserve">23 </t>
    </r>
    <r>
      <rPr>
        <sz val="12"/>
        <color indexed="8"/>
        <rFont val="Times New Roman"/>
        <family val="1"/>
        <charset val="204"/>
      </rPr>
      <t>г.</t>
    </r>
  </si>
  <si>
    <t>...</t>
  </si>
  <si>
    <t>….</t>
  </si>
  <si>
    <r>
      <t>Наличие основных фондов по  полной учетной стоимости на конец года  в некоммерческих организациях(</t>
    </r>
    <r>
      <rPr>
        <sz val="12"/>
        <rFont val="Times New Roman"/>
        <family val="1"/>
        <charset val="204"/>
      </rPr>
      <t xml:space="preserve"> млн.руб.)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</si>
</sst>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0.0"/>
  </numFmts>
  <fonts count="3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2"/>
      <color theme="1"/>
      <name val="Times New Roman"/>
      <family val="1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b/>
      <sz val="12"/>
      <color theme="10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sz val="12"/>
      <color theme="1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sz val="12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name val="Arial"/>
      <family val="2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Arial"/>
      <family val="2"/>
      <charset val="204"/>
    </font>
    <font>
      <sz val="12"/>
      <name val="Arial Cyr"/>
      <charset val="204"/>
    </font>
    <font>
      <b/>
      <sz val="12"/>
      <name val="Arial Cyr"/>
      <charset val="204"/>
    </font>
    <font>
      <b/>
      <sz val="12"/>
      <color rgb="FF0000FF"/>
      <name val="Times New Roman"/>
      <family val="1"/>
      <charset val="204"/>
    </font>
    <font>
      <sz val="12"/>
      <color rgb="FF0000FF"/>
      <name val="Times New Roman"/>
      <family val="1"/>
      <charset val="204"/>
    </font>
    <font>
      <u/>
      <sz val="12"/>
      <color theme="1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24"/>
      <color theme="1"/>
      <name val="Times New Roman"/>
      <family val="1"/>
      <charset val="204"/>
    </font>
    <font>
      <b/>
      <sz val="12"/>
      <color theme="10"/>
      <name val="Arial"/>
      <family val="2"/>
      <charset val="204"/>
    </font>
    <font>
      <sz val="12"/>
      <color theme="1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0" fontId="2" fillId="0" borderId="0" applyNumberFormat="0" applyFill="0" applyBorder="0" applyAlignment="0" applyProtection="0"/>
    <xf numFmtId="164" fontId="3" fillId="0" borderId="0" applyFont="0" applyFill="0" applyBorder="0" applyAlignment="0" applyProtection="0"/>
    <xf numFmtId="0" fontId="1" fillId="0" borderId="0"/>
    <xf numFmtId="0" fontId="5" fillId="0" borderId="0"/>
    <xf numFmtId="0" fontId="5" fillId="0" borderId="0"/>
    <xf numFmtId="0" fontId="5" fillId="0" borderId="0"/>
    <xf numFmtId="0" fontId="9" fillId="0" borderId="0"/>
    <xf numFmtId="0" fontId="5" fillId="0" borderId="0"/>
    <xf numFmtId="164" fontId="1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</cellStyleXfs>
  <cellXfs count="156">
    <xf numFmtId="0" fontId="0" fillId="0" borderId="0" xfId="0"/>
    <xf numFmtId="0" fontId="4" fillId="0" borderId="0" xfId="0" applyFont="1"/>
    <xf numFmtId="0" fontId="7" fillId="0" borderId="0" xfId="0" applyFont="1"/>
    <xf numFmtId="0" fontId="8" fillId="0" borderId="0" xfId="0" applyFont="1"/>
    <xf numFmtId="165" fontId="10" fillId="0" borderId="0" xfId="1" applyNumberFormat="1" applyFont="1" applyFill="1" applyBorder="1" applyAlignment="1" applyProtection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2" fillId="0" borderId="0" xfId="1" applyBorder="1"/>
    <xf numFmtId="165" fontId="8" fillId="0" borderId="0" xfId="0" applyNumberFormat="1" applyFont="1"/>
    <xf numFmtId="1" fontId="8" fillId="0" borderId="0" xfId="0" applyNumberFormat="1" applyFont="1"/>
    <xf numFmtId="2" fontId="8" fillId="0" borderId="0" xfId="0" applyNumberFormat="1" applyFont="1"/>
    <xf numFmtId="0" fontId="8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2" fillId="0" borderId="0" xfId="1" quotePrefix="1" applyBorder="1" applyAlignment="1">
      <alignment wrapText="1"/>
    </xf>
    <xf numFmtId="0" fontId="7" fillId="0" borderId="0" xfId="0" applyFont="1" applyAlignment="1">
      <alignment wrapText="1"/>
    </xf>
    <xf numFmtId="1" fontId="8" fillId="0" borderId="1" xfId="1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3" fontId="7" fillId="0" borderId="0" xfId="0" applyNumberFormat="1" applyFont="1"/>
    <xf numFmtId="0" fontId="15" fillId="0" borderId="0" xfId="0" applyFont="1"/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wrapText="1"/>
    </xf>
    <xf numFmtId="0" fontId="6" fillId="0" borderId="1" xfId="0" applyFont="1" applyBorder="1" applyAlignment="1">
      <alignment wrapText="1"/>
    </xf>
    <xf numFmtId="3" fontId="16" fillId="0" borderId="1" xfId="0" applyNumberFormat="1" applyFont="1" applyBorder="1" applyAlignment="1">
      <alignment horizontal="right" wrapText="1"/>
    </xf>
    <xf numFmtId="3" fontId="16" fillId="0" borderId="1" xfId="0" applyNumberFormat="1" applyFont="1" applyBorder="1" applyAlignment="1">
      <alignment wrapText="1"/>
    </xf>
    <xf numFmtId="1" fontId="16" fillId="0" borderId="1" xfId="0" applyNumberFormat="1" applyFont="1" applyBorder="1" applyAlignment="1">
      <alignment horizontal="right" wrapText="1"/>
    </xf>
    <xf numFmtId="0" fontId="16" fillId="0" borderId="1" xfId="0" applyFont="1" applyBorder="1"/>
    <xf numFmtId="0" fontId="16" fillId="0" borderId="1" xfId="0" applyFont="1" applyBorder="1" applyAlignment="1">
      <alignment horizontal="center"/>
    </xf>
    <xf numFmtId="3" fontId="14" fillId="0" borderId="1" xfId="0" applyNumberFormat="1" applyFont="1" applyBorder="1" applyAlignment="1">
      <alignment horizontal="right" wrapText="1"/>
    </xf>
    <xf numFmtId="3" fontId="14" fillId="0" borderId="1" xfId="0" applyNumberFormat="1" applyFont="1" applyBorder="1" applyAlignment="1">
      <alignment wrapText="1"/>
    </xf>
    <xf numFmtId="165" fontId="14" fillId="0" borderId="1" xfId="0" applyNumberFormat="1" applyFont="1" applyBorder="1" applyAlignment="1">
      <alignment horizontal="right" wrapText="1"/>
    </xf>
    <xf numFmtId="165" fontId="14" fillId="0" borderId="1" xfId="0" applyNumberFormat="1" applyFont="1" applyBorder="1"/>
    <xf numFmtId="1" fontId="6" fillId="0" borderId="1" xfId="10" applyNumberFormat="1" applyFont="1" applyBorder="1" applyAlignment="1">
      <alignment vertical="center" wrapText="1"/>
    </xf>
    <xf numFmtId="3" fontId="16" fillId="0" borderId="1" xfId="10" applyNumberFormat="1" applyFont="1" applyBorder="1" applyAlignment="1">
      <alignment horizontal="right" vertical="center"/>
    </xf>
    <xf numFmtId="3" fontId="14" fillId="0" borderId="1" xfId="10" applyNumberFormat="1" applyFont="1" applyBorder="1" applyAlignment="1">
      <alignment horizontal="right" vertical="center"/>
    </xf>
    <xf numFmtId="0" fontId="4" fillId="0" borderId="1" xfId="0" applyFont="1" applyBorder="1" applyAlignment="1">
      <alignment vertical="center" wrapText="1"/>
    </xf>
    <xf numFmtId="3" fontId="18" fillId="0" borderId="1" xfId="0" applyNumberFormat="1" applyFont="1" applyBorder="1" applyAlignment="1">
      <alignment horizontal="right" vertical="center"/>
    </xf>
    <xf numFmtId="3" fontId="12" fillId="0" borderId="1" xfId="0" applyNumberFormat="1" applyFont="1" applyBorder="1" applyAlignment="1">
      <alignment horizontal="right" vertical="center"/>
    </xf>
    <xf numFmtId="3" fontId="16" fillId="0" borderId="1" xfId="0" applyNumberFormat="1" applyFont="1" applyBorder="1" applyAlignment="1">
      <alignment horizontal="right" vertical="center" wrapText="1"/>
    </xf>
    <xf numFmtId="3" fontId="14" fillId="0" borderId="1" xfId="0" applyNumberFormat="1" applyFont="1" applyBorder="1" applyAlignment="1">
      <alignment horizontal="right" vertical="center" wrapText="1"/>
    </xf>
    <xf numFmtId="3" fontId="20" fillId="0" borderId="1" xfId="0" applyNumberFormat="1" applyFont="1" applyBorder="1" applyAlignment="1">
      <alignment horizontal="right" vertical="center" wrapText="1"/>
    </xf>
    <xf numFmtId="3" fontId="19" fillId="0" borderId="1" xfId="0" applyNumberFormat="1" applyFont="1" applyBorder="1" applyAlignment="1">
      <alignment horizontal="right" vertical="center" wrapText="1"/>
    </xf>
    <xf numFmtId="0" fontId="4" fillId="0" borderId="0" xfId="0" applyFont="1" applyAlignment="1">
      <alignment horizontal="left"/>
    </xf>
    <xf numFmtId="0" fontId="22" fillId="0" borderId="0" xfId="0" applyFont="1" applyAlignment="1">
      <alignment horizontal="left"/>
    </xf>
    <xf numFmtId="0" fontId="23" fillId="0" borderId="0" xfId="1" applyFont="1" applyAlignment="1" applyProtection="1">
      <alignment horizontal="left" indent="2"/>
    </xf>
    <xf numFmtId="0" fontId="4" fillId="0" borderId="0" xfId="1" applyFont="1" applyAlignment="1" applyProtection="1"/>
    <xf numFmtId="1" fontId="17" fillId="0" borderId="0" xfId="0" applyNumberFormat="1" applyFont="1"/>
    <xf numFmtId="1" fontId="17" fillId="0" borderId="0" xfId="0" applyNumberFormat="1" applyFont="1" applyAlignment="1">
      <alignment horizontal="center"/>
    </xf>
    <xf numFmtId="1" fontId="7" fillId="0" borderId="0" xfId="0" applyNumberFormat="1" applyFont="1" applyAlignment="1">
      <alignment horizontal="center"/>
    </xf>
    <xf numFmtId="0" fontId="17" fillId="0" borderId="0" xfId="0" applyFont="1"/>
    <xf numFmtId="0" fontId="25" fillId="0" borderId="0" xfId="0" applyFont="1"/>
    <xf numFmtId="165" fontId="14" fillId="0" borderId="1" xfId="0" applyNumberFormat="1" applyFont="1" applyBorder="1" applyAlignment="1">
      <alignment wrapText="1"/>
    </xf>
    <xf numFmtId="3" fontId="12" fillId="0" borderId="0" xfId="0" applyNumberFormat="1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3" fontId="14" fillId="0" borderId="6" xfId="10" applyNumberFormat="1" applyFont="1" applyBorder="1" applyAlignment="1">
      <alignment horizontal="right" vertical="center"/>
    </xf>
    <xf numFmtId="3" fontId="14" fillId="0" borderId="0" xfId="10" applyNumberFormat="1" applyFont="1" applyAlignment="1">
      <alignment horizontal="right" vertical="center"/>
    </xf>
    <xf numFmtId="0" fontId="7" fillId="0" borderId="0" xfId="0" applyFont="1" applyAlignment="1">
      <alignment horizontal="left"/>
    </xf>
    <xf numFmtId="1" fontId="8" fillId="0" borderId="1" xfId="10" applyNumberFormat="1" applyFont="1" applyBorder="1" applyAlignment="1">
      <alignment vertical="center" wrapText="1"/>
    </xf>
    <xf numFmtId="0" fontId="13" fillId="0" borderId="0" xfId="0" applyFont="1"/>
    <xf numFmtId="3" fontId="14" fillId="0" borderId="1" xfId="0" applyNumberFormat="1" applyFont="1" applyBorder="1" applyAlignment="1">
      <alignment vertical="center" wrapText="1"/>
    </xf>
    <xf numFmtId="3" fontId="14" fillId="2" borderId="1" xfId="0" applyNumberFormat="1" applyFont="1" applyFill="1" applyBorder="1" applyAlignment="1">
      <alignment vertical="center" wrapText="1"/>
    </xf>
    <xf numFmtId="3" fontId="14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3" fontId="12" fillId="2" borderId="1" xfId="0" applyNumberFormat="1" applyFont="1" applyFill="1" applyBorder="1" applyAlignment="1">
      <alignment horizontal="right" vertical="center"/>
    </xf>
    <xf numFmtId="0" fontId="0" fillId="2" borderId="0" xfId="0" applyFill="1"/>
    <xf numFmtId="0" fontId="7" fillId="2" borderId="1" xfId="0" applyFont="1" applyFill="1" applyBorder="1" applyAlignment="1">
      <alignment horizontal="center" vertical="center" wrapText="1"/>
    </xf>
    <xf numFmtId="1" fontId="26" fillId="0" borderId="1" xfId="10" applyNumberFormat="1" applyFont="1" applyBorder="1" applyAlignment="1">
      <alignment horizontal="center" vertical="center" wrapText="1"/>
    </xf>
    <xf numFmtId="1" fontId="27" fillId="0" borderId="0" xfId="0" applyNumberFormat="1" applyFont="1" applyAlignment="1">
      <alignment horizontal="center"/>
    </xf>
    <xf numFmtId="165" fontId="28" fillId="0" borderId="0" xfId="1" applyNumberFormat="1" applyFont="1" applyFill="1" applyBorder="1" applyAlignment="1" applyProtection="1">
      <alignment horizontal="left" vertical="center"/>
    </xf>
    <xf numFmtId="0" fontId="12" fillId="0" borderId="0" xfId="0" applyFont="1"/>
    <xf numFmtId="165" fontId="10" fillId="0" borderId="0" xfId="1" applyNumberFormat="1" applyFont="1" applyFill="1" applyBorder="1" applyAlignment="1" applyProtection="1">
      <alignment horizontal="left" vertical="top"/>
    </xf>
    <xf numFmtId="0" fontId="7" fillId="0" borderId="0" xfId="0" applyFont="1" applyAlignment="1">
      <alignment vertical="top" wrapText="1"/>
    </xf>
    <xf numFmtId="0" fontId="7" fillId="0" borderId="0" xfId="0" applyFont="1" applyAlignment="1">
      <alignment vertical="top"/>
    </xf>
    <xf numFmtId="1" fontId="8" fillId="0" borderId="6" xfId="10" applyNumberFormat="1" applyFont="1" applyBorder="1" applyAlignment="1">
      <alignment horizontal="center" vertical="center" wrapText="1"/>
    </xf>
    <xf numFmtId="1" fontId="8" fillId="0" borderId="7" xfId="10" applyNumberFormat="1" applyFont="1" applyBorder="1" applyAlignment="1">
      <alignment horizontal="center" vertical="center" wrapText="1"/>
    </xf>
    <xf numFmtId="1" fontId="8" fillId="0" borderId="8" xfId="1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165" fontId="29" fillId="0" borderId="0" xfId="1" applyNumberFormat="1" applyFont="1" applyFill="1" applyBorder="1" applyAlignment="1" applyProtection="1">
      <alignment horizontal="left" vertical="center"/>
    </xf>
    <xf numFmtId="0" fontId="0" fillId="0" borderId="0" xfId="0" applyFont="1"/>
    <xf numFmtId="1" fontId="8" fillId="0" borderId="1" xfId="10" applyNumberFormat="1" applyFont="1" applyBorder="1" applyAlignment="1">
      <alignment horizontal="center" wrapText="1"/>
    </xf>
    <xf numFmtId="1" fontId="6" fillId="0" borderId="1" xfId="10" applyNumberFormat="1" applyFont="1" applyBorder="1" applyAlignment="1">
      <alignment vertical="top" wrapText="1"/>
    </xf>
    <xf numFmtId="3" fontId="4" fillId="0" borderId="1" xfId="0" applyNumberFormat="1" applyFont="1" applyBorder="1" applyAlignment="1">
      <alignment horizontal="right" vertical="center" wrapText="1"/>
    </xf>
    <xf numFmtId="3" fontId="6" fillId="0" borderId="1" xfId="10" applyNumberFormat="1" applyFont="1" applyBorder="1" applyAlignment="1">
      <alignment horizontal="right" vertical="center"/>
    </xf>
    <xf numFmtId="3" fontId="30" fillId="0" borderId="5" xfId="0" applyNumberFormat="1" applyFont="1" applyBorder="1" applyAlignment="1">
      <alignment horizontal="right" vertical="center" wrapText="1"/>
    </xf>
    <xf numFmtId="3" fontId="6" fillId="0" borderId="0" xfId="0" applyNumberFormat="1" applyFont="1" applyAlignment="1">
      <alignment horizontal="right" vertical="center" wrapText="1"/>
    </xf>
    <xf numFmtId="3" fontId="6" fillId="0" borderId="1" xfId="12" applyNumberFormat="1" applyFont="1" applyBorder="1" applyAlignment="1">
      <alignment horizontal="right" vertical="center"/>
    </xf>
    <xf numFmtId="3" fontId="6" fillId="0" borderId="1" xfId="0" applyNumberFormat="1" applyFont="1" applyBorder="1" applyAlignment="1">
      <alignment horizontal="right" vertical="center" wrapText="1"/>
    </xf>
    <xf numFmtId="3" fontId="6" fillId="0" borderId="1" xfId="0" applyNumberFormat="1" applyFont="1" applyBorder="1" applyAlignment="1">
      <alignment horizontal="right" vertical="center"/>
    </xf>
    <xf numFmtId="0" fontId="8" fillId="0" borderId="1" xfId="12" applyFont="1" applyBorder="1" applyAlignment="1">
      <alignment vertical="top" wrapText="1"/>
    </xf>
    <xf numFmtId="3" fontId="7" fillId="0" borderId="1" xfId="0" applyNumberFormat="1" applyFont="1" applyBorder="1" applyAlignment="1">
      <alignment horizontal="right" vertical="center" wrapText="1"/>
    </xf>
    <xf numFmtId="3" fontId="8" fillId="0" borderId="1" xfId="12" applyNumberFormat="1" applyFont="1" applyBorder="1" applyAlignment="1">
      <alignment horizontal="right" vertical="center"/>
    </xf>
    <xf numFmtId="3" fontId="8" fillId="0" borderId="1" xfId="0" applyNumberFormat="1" applyFont="1" applyBorder="1" applyAlignment="1">
      <alignment horizontal="right" vertical="center" wrapText="1"/>
    </xf>
    <xf numFmtId="3" fontId="8" fillId="0" borderId="1" xfId="0" applyNumberFormat="1" applyFont="1" applyBorder="1" applyAlignment="1">
      <alignment horizontal="right" vertical="center"/>
    </xf>
    <xf numFmtId="3" fontId="7" fillId="0" borderId="0" xfId="0" applyNumberFormat="1" applyFont="1" applyAlignment="1">
      <alignment horizontal="right" vertical="center" wrapText="1"/>
    </xf>
    <xf numFmtId="3" fontId="7" fillId="2" borderId="1" xfId="0" applyNumberFormat="1" applyFont="1" applyFill="1" applyBorder="1" applyAlignment="1">
      <alignment horizontal="right" vertical="center" wrapText="1"/>
    </xf>
    <xf numFmtId="3" fontId="7" fillId="0" borderId="1" xfId="12" applyNumberFormat="1" applyFont="1" applyBorder="1" applyAlignment="1">
      <alignment horizontal="right" vertical="center"/>
    </xf>
    <xf numFmtId="3" fontId="8" fillId="2" borderId="1" xfId="0" applyNumberFormat="1" applyFont="1" applyFill="1" applyBorder="1" applyAlignment="1">
      <alignment horizontal="right" vertical="center" wrapText="1"/>
    </xf>
    <xf numFmtId="3" fontId="7" fillId="0" borderId="1" xfId="0" applyNumberFormat="1" applyFont="1" applyBorder="1" applyAlignment="1">
      <alignment horizontal="right" vertical="center"/>
    </xf>
    <xf numFmtId="3" fontId="31" fillId="2" borderId="1" xfId="0" applyNumberFormat="1" applyFont="1" applyFill="1" applyBorder="1" applyAlignment="1">
      <alignment horizontal="right" vertical="center" wrapText="1"/>
    </xf>
    <xf numFmtId="3" fontId="7" fillId="2" borderId="1" xfId="12" applyNumberFormat="1" applyFont="1" applyFill="1" applyBorder="1" applyAlignment="1">
      <alignment horizontal="right" vertical="center"/>
    </xf>
    <xf numFmtId="3" fontId="18" fillId="2" borderId="1" xfId="0" applyNumberFormat="1" applyFont="1" applyFill="1" applyBorder="1" applyAlignment="1">
      <alignment horizontal="right" vertical="center"/>
    </xf>
    <xf numFmtId="0" fontId="8" fillId="2" borderId="1" xfId="0" applyFont="1" applyFill="1" applyBorder="1" applyAlignment="1">
      <alignment vertical="center" wrapText="1"/>
    </xf>
    <xf numFmtId="3" fontId="7" fillId="2" borderId="1" xfId="0" applyNumberFormat="1" applyFont="1" applyFill="1" applyBorder="1" applyAlignment="1">
      <alignment vertical="center"/>
    </xf>
    <xf numFmtId="0" fontId="7" fillId="2" borderId="1" xfId="0" applyFont="1" applyFill="1" applyBorder="1" applyAlignment="1">
      <alignment vertical="center"/>
    </xf>
    <xf numFmtId="3" fontId="8" fillId="2" borderId="1" xfId="0" applyNumberFormat="1" applyFont="1" applyFill="1" applyBorder="1" applyAlignment="1">
      <alignment horizontal="right" vertical="center"/>
    </xf>
    <xf numFmtId="3" fontId="8" fillId="2" borderId="1" xfId="10" applyNumberFormat="1" applyFont="1" applyFill="1" applyBorder="1" applyAlignment="1">
      <alignment horizontal="right" vertical="center"/>
    </xf>
    <xf numFmtId="0" fontId="8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/>
    </xf>
    <xf numFmtId="1" fontId="8" fillId="0" borderId="1" xfId="0" applyNumberFormat="1" applyFont="1" applyBorder="1" applyAlignment="1">
      <alignment vertical="center" wrapText="1"/>
    </xf>
    <xf numFmtId="1" fontId="8" fillId="0" borderId="1" xfId="0" applyNumberFormat="1" applyFont="1" applyBorder="1" applyAlignment="1">
      <alignment horizontal="center" vertical="center" wrapText="1"/>
    </xf>
    <xf numFmtId="3" fontId="8" fillId="2" borderId="1" xfId="0" applyNumberFormat="1" applyFont="1" applyFill="1" applyBorder="1" applyAlignment="1">
      <alignment vertical="center" wrapText="1"/>
    </xf>
    <xf numFmtId="3" fontId="8" fillId="0" borderId="1" xfId="0" applyNumberFormat="1" applyFont="1" applyBorder="1" applyAlignment="1">
      <alignment vertical="center" wrapText="1"/>
    </xf>
    <xf numFmtId="3" fontId="8" fillId="0" borderId="1" xfId="0" applyNumberFormat="1" applyFont="1" applyBorder="1" applyAlignment="1">
      <alignment horizontal="right" wrapText="1"/>
    </xf>
    <xf numFmtId="3" fontId="8" fillId="0" borderId="1" xfId="10" applyNumberFormat="1" applyFont="1" applyBorder="1" applyAlignment="1">
      <alignment horizontal="right" vertical="center"/>
    </xf>
    <xf numFmtId="3" fontId="8" fillId="0" borderId="1" xfId="0" applyNumberFormat="1" applyFont="1" applyBorder="1" applyAlignment="1">
      <alignment horizontal="center" vertical="center" wrapText="1"/>
    </xf>
    <xf numFmtId="3" fontId="8" fillId="2" borderId="1" xfId="0" applyNumberFormat="1" applyFont="1" applyFill="1" applyBorder="1" applyAlignment="1">
      <alignment horizontal="center" vertical="center" wrapText="1"/>
    </xf>
    <xf numFmtId="3" fontId="6" fillId="2" borderId="1" xfId="10" applyNumberFormat="1" applyFont="1" applyFill="1" applyBorder="1" applyAlignment="1">
      <alignment vertical="center"/>
    </xf>
    <xf numFmtId="3" fontId="8" fillId="0" borderId="1" xfId="11" applyNumberFormat="1" applyFont="1" applyBorder="1" applyAlignment="1">
      <alignment vertical="center"/>
    </xf>
    <xf numFmtId="3" fontId="7" fillId="0" borderId="1" xfId="0" applyNumberFormat="1" applyFont="1" applyBorder="1" applyAlignment="1">
      <alignment vertical="center"/>
    </xf>
    <xf numFmtId="3" fontId="4" fillId="2" borderId="1" xfId="0" applyNumberFormat="1" applyFont="1" applyFill="1" applyBorder="1" applyAlignment="1">
      <alignment vertical="center"/>
    </xf>
    <xf numFmtId="3" fontId="6" fillId="0" borderId="1" xfId="0" applyNumberFormat="1" applyFont="1" applyBorder="1" applyAlignment="1">
      <alignment vertical="center"/>
    </xf>
    <xf numFmtId="3" fontId="8" fillId="0" borderId="1" xfId="0" applyNumberFormat="1" applyFont="1" applyBorder="1" applyAlignment="1">
      <alignment vertical="center"/>
    </xf>
    <xf numFmtId="3" fontId="8" fillId="0" borderId="1" xfId="0" applyNumberFormat="1" applyFont="1" applyBorder="1" applyAlignment="1">
      <alignment horizontal="left" vertical="center"/>
    </xf>
    <xf numFmtId="0" fontId="8" fillId="0" borderId="1" xfId="11" applyFont="1" applyBorder="1" applyAlignment="1">
      <alignment vertical="center" wrapText="1"/>
    </xf>
    <xf numFmtId="0" fontId="2" fillId="0" borderId="0" xfId="1" quotePrefix="1" applyBorder="1" applyAlignment="1">
      <alignment horizontal="left" wrapText="1"/>
    </xf>
    <xf numFmtId="0" fontId="8" fillId="0" borderId="1" xfId="0" applyFont="1" applyBorder="1" applyAlignment="1">
      <alignment horizontal="center" vertical="top" wrapText="1"/>
    </xf>
    <xf numFmtId="0" fontId="8" fillId="0" borderId="3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" fontId="8" fillId="0" borderId="1" xfId="10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left" wrapText="1"/>
    </xf>
    <xf numFmtId="0" fontId="4" fillId="0" borderId="0" xfId="0" applyFont="1" applyAlignment="1">
      <alignment horizontal="left" vertical="center" wrapText="1"/>
    </xf>
    <xf numFmtId="1" fontId="8" fillId="0" borderId="1" xfId="10" applyNumberFormat="1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165" fontId="10" fillId="0" borderId="0" xfId="1" applyNumberFormat="1" applyFont="1" applyFill="1" applyBorder="1" applyAlignment="1" applyProtection="1">
      <alignment horizontal="left" vertical="center"/>
    </xf>
    <xf numFmtId="0" fontId="7" fillId="0" borderId="1" xfId="0" applyFont="1" applyBorder="1" applyAlignment="1">
      <alignment vertical="center" wrapText="1"/>
    </xf>
    <xf numFmtId="1" fontId="6" fillId="0" borderId="4" xfId="10" applyNumberFormat="1" applyFont="1" applyBorder="1" applyAlignment="1">
      <alignment horizontal="left" vertical="center" wrapText="1"/>
    </xf>
    <xf numFmtId="1" fontId="14" fillId="0" borderId="1" xfId="10" applyNumberFormat="1" applyFont="1" applyBorder="1" applyAlignment="1">
      <alignment vertical="center" wrapText="1"/>
    </xf>
    <xf numFmtId="1" fontId="6" fillId="0" borderId="0" xfId="10" applyNumberFormat="1" applyFont="1" applyAlignment="1">
      <alignment horizontal="left" vertical="center" wrapText="1"/>
    </xf>
    <xf numFmtId="1" fontId="8" fillId="0" borderId="1" xfId="10" applyNumberFormat="1" applyFont="1" applyBorder="1" applyAlignment="1">
      <alignment horizontal="center" wrapText="1"/>
    </xf>
    <xf numFmtId="1" fontId="8" fillId="0" borderId="1" xfId="10" applyNumberFormat="1" applyFont="1" applyBorder="1" applyAlignment="1">
      <alignment vertical="top" wrapText="1"/>
    </xf>
    <xf numFmtId="1" fontId="17" fillId="0" borderId="0" xfId="0" applyNumberFormat="1" applyFont="1" applyFill="1" applyAlignment="1">
      <alignment horizontal="center"/>
    </xf>
    <xf numFmtId="0" fontId="17" fillId="0" borderId="0" xfId="0" applyFont="1" applyFill="1" applyAlignment="1">
      <alignment horizontal="center"/>
    </xf>
    <xf numFmtId="0" fontId="17" fillId="0" borderId="0" xfId="0" applyFont="1" applyFill="1"/>
    <xf numFmtId="1" fontId="7" fillId="0" borderId="0" xfId="0" applyNumberFormat="1" applyFont="1" applyFill="1" applyAlignment="1">
      <alignment horizontal="center"/>
    </xf>
    <xf numFmtId="0" fontId="7" fillId="0" borderId="0" xfId="0" applyFont="1" applyFill="1" applyAlignment="1">
      <alignment horizontal="center"/>
    </xf>
    <xf numFmtId="0" fontId="7" fillId="0" borderId="0" xfId="0" applyFont="1" applyFill="1"/>
    <xf numFmtId="1" fontId="8" fillId="0" borderId="6" xfId="10" applyNumberFormat="1" applyFont="1" applyFill="1" applyBorder="1" applyAlignment="1">
      <alignment horizontal="center" wrapText="1"/>
    </xf>
    <xf numFmtId="1" fontId="8" fillId="0" borderId="7" xfId="10" applyNumberFormat="1" applyFont="1" applyFill="1" applyBorder="1" applyAlignment="1">
      <alignment horizontal="center" wrapText="1"/>
    </xf>
    <xf numFmtId="1" fontId="8" fillId="0" borderId="8" xfId="10" applyNumberFormat="1" applyFont="1" applyFill="1" applyBorder="1" applyAlignment="1">
      <alignment horizontal="center" wrapText="1"/>
    </xf>
    <xf numFmtId="1" fontId="8" fillId="0" borderId="1" xfId="10" applyNumberFormat="1" applyFont="1" applyFill="1" applyBorder="1" applyAlignment="1">
      <alignment horizontal="center" wrapText="1"/>
    </xf>
    <xf numFmtId="3" fontId="6" fillId="0" borderId="1" xfId="0" applyNumberFormat="1" applyFont="1" applyFill="1" applyBorder="1" applyAlignment="1">
      <alignment horizontal="right" vertical="center"/>
    </xf>
    <xf numFmtId="3" fontId="8" fillId="0" borderId="1" xfId="0" applyNumberFormat="1" applyFont="1" applyFill="1" applyBorder="1" applyAlignment="1">
      <alignment horizontal="right" vertical="center"/>
    </xf>
    <xf numFmtId="3" fontId="8" fillId="0" borderId="1" xfId="12" applyNumberFormat="1" applyFont="1" applyFill="1" applyBorder="1" applyAlignment="1">
      <alignment horizontal="right" vertical="center"/>
    </xf>
    <xf numFmtId="3" fontId="8" fillId="0" borderId="1" xfId="0" applyNumberFormat="1" applyFont="1" applyFill="1" applyBorder="1" applyAlignment="1">
      <alignment horizontal="right" vertical="center" wrapText="1"/>
    </xf>
    <xf numFmtId="3" fontId="7" fillId="0" borderId="1" xfId="0" applyNumberFormat="1" applyFont="1" applyFill="1" applyBorder="1" applyAlignment="1">
      <alignment horizontal="right" vertical="center"/>
    </xf>
    <xf numFmtId="3" fontId="7" fillId="0" borderId="1" xfId="0" applyNumberFormat="1" applyFont="1" applyFill="1" applyBorder="1" applyAlignment="1">
      <alignment horizontal="right" vertical="center" wrapText="1"/>
    </xf>
  </cellXfs>
  <cellStyles count="13">
    <cellStyle name="Гиперссылка" xfId="1" builtinId="8"/>
    <cellStyle name="Обычный" xfId="0" builtinId="0"/>
    <cellStyle name="Обычный 2" xfId="3"/>
    <cellStyle name="Обычный 2 2" xfId="7"/>
    <cellStyle name="Обычный 2 3" xfId="8"/>
    <cellStyle name="Обычный 4" xfId="4"/>
    <cellStyle name="Обычный 5" xfId="5"/>
    <cellStyle name="Обычный 7" xfId="6"/>
    <cellStyle name="Обычный_11-KRAT" xfId="12"/>
    <cellStyle name="Обычный_Лист1" xfId="11"/>
    <cellStyle name="Обычный_наличие на конец" xfId="10"/>
    <cellStyle name="Финансовый 2" xfId="2"/>
    <cellStyle name="Финансовый 3" xfId="9"/>
  </cellStyles>
  <dxfs count="0"/>
  <tableStyles count="0" defaultTableStyle="TableStyleMedium2" defaultPivotStyle="PivotStyleLight16"/>
  <colors>
    <mruColors>
      <color rgb="FF00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3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4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5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6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7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8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2314576</xdr:colOff>
      <xdr:row>0</xdr:row>
      <xdr:rowOff>0</xdr:rowOff>
    </xdr:from>
    <xdr:ext cx="391046" cy="417267"/>
    <xdr:pic>
      <xdr:nvPicPr>
        <xdr:cNvPr id="2" name="Рисунок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14576" y="0"/>
          <a:ext cx="391046" cy="417267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1971676</xdr:colOff>
      <xdr:row>0</xdr:row>
      <xdr:rowOff>0</xdr:rowOff>
    </xdr:from>
    <xdr:ext cx="391046" cy="417267"/>
    <xdr:pic>
      <xdr:nvPicPr>
        <xdr:cNvPr id="4" name="Рисунок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71676" y="0"/>
          <a:ext cx="391046" cy="417267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95251</xdr:colOff>
      <xdr:row>0</xdr:row>
      <xdr:rowOff>9525</xdr:rowOff>
    </xdr:from>
    <xdr:ext cx="391046" cy="417267"/>
    <xdr:pic>
      <xdr:nvPicPr>
        <xdr:cNvPr id="2" name="Рисунок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4451" y="9525"/>
          <a:ext cx="391046" cy="417267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1895476</xdr:colOff>
      <xdr:row>0</xdr:row>
      <xdr:rowOff>0</xdr:rowOff>
    </xdr:from>
    <xdr:ext cx="391046" cy="417267"/>
    <xdr:pic>
      <xdr:nvPicPr>
        <xdr:cNvPr id="3" name="Рисунок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95476" y="0"/>
          <a:ext cx="391046" cy="417267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1933576</xdr:colOff>
      <xdr:row>0</xdr:row>
      <xdr:rowOff>0</xdr:rowOff>
    </xdr:from>
    <xdr:ext cx="391046" cy="417267"/>
    <xdr:pic>
      <xdr:nvPicPr>
        <xdr:cNvPr id="4" name="Рисунок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33576" y="0"/>
          <a:ext cx="391046" cy="417267"/>
        </a:xfrm>
        <a:prstGeom prst="rect">
          <a:avLst/>
        </a:prstGeom>
      </xdr:spPr>
    </xdr:pic>
    <xdr:clientData/>
  </xdr:oneCellAnchor>
  <xdr:oneCellAnchor>
    <xdr:from>
      <xdr:col>0</xdr:col>
      <xdr:colOff>1933576</xdr:colOff>
      <xdr:row>0</xdr:row>
      <xdr:rowOff>0</xdr:rowOff>
    </xdr:from>
    <xdr:ext cx="391046" cy="417267"/>
    <xdr:pic>
      <xdr:nvPicPr>
        <xdr:cNvPr id="2" name="Рисунок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BD5E246-1D29-4464-84CE-3EE8286C26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33576" y="0"/>
          <a:ext cx="391046" cy="417267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1943101</xdr:colOff>
      <xdr:row>0</xdr:row>
      <xdr:rowOff>0</xdr:rowOff>
    </xdr:from>
    <xdr:ext cx="391046" cy="417267"/>
    <xdr:pic>
      <xdr:nvPicPr>
        <xdr:cNvPr id="2" name="Рисунок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43101" y="0"/>
          <a:ext cx="391046" cy="417267"/>
        </a:xfrm>
        <a:prstGeom prst="rect">
          <a:avLst/>
        </a:prstGeom>
      </xdr:spPr>
    </xdr:pic>
    <xdr:clientData/>
  </xdr:oneCellAnchor>
  <xdr:oneCellAnchor>
    <xdr:from>
      <xdr:col>0</xdr:col>
      <xdr:colOff>1943101</xdr:colOff>
      <xdr:row>0</xdr:row>
      <xdr:rowOff>0</xdr:rowOff>
    </xdr:from>
    <xdr:ext cx="391046" cy="417267"/>
    <xdr:pic>
      <xdr:nvPicPr>
        <xdr:cNvPr id="3" name="Рисунок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2461F14D-6811-4231-8A0C-BEE1DB7D26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43101" y="0"/>
          <a:ext cx="391046" cy="417267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6"/>
  <sheetViews>
    <sheetView showGridLines="0" workbookViewId="0">
      <selection activeCell="B5" sqref="B5:Q5"/>
    </sheetView>
  </sheetViews>
  <sheetFormatPr defaultColWidth="9.140625" defaultRowHeight="15.75" x14ac:dyDescent="0.25"/>
  <cols>
    <col min="1" max="1" width="3.7109375" style="2" customWidth="1"/>
    <col min="2" max="2" width="10.140625" style="2" customWidth="1"/>
    <col min="3" max="8" width="9.140625" style="2"/>
    <col min="9" max="9" width="9.140625" style="2" customWidth="1"/>
    <col min="10" max="16384" width="9.140625" style="2"/>
  </cols>
  <sheetData>
    <row r="1" spans="1:17" x14ac:dyDescent="0.25">
      <c r="A1" s="1" t="s">
        <v>0</v>
      </c>
    </row>
    <row r="2" spans="1:17" x14ac:dyDescent="0.25">
      <c r="A2" s="3"/>
    </row>
    <row r="3" spans="1:17" ht="29.25" customHeight="1" x14ac:dyDescent="0.25">
      <c r="A3" s="12">
        <v>1</v>
      </c>
      <c r="B3" s="123" t="s">
        <v>39</v>
      </c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3"/>
      <c r="O3" s="13"/>
      <c r="P3" s="14"/>
      <c r="Q3" s="14"/>
    </row>
    <row r="4" spans="1:17" ht="30" customHeight="1" x14ac:dyDescent="0.25">
      <c r="A4" s="12">
        <v>2</v>
      </c>
      <c r="B4" s="123" t="s">
        <v>96</v>
      </c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4"/>
      <c r="O4" s="14"/>
      <c r="P4" s="14"/>
      <c r="Q4" s="14"/>
    </row>
    <row r="5" spans="1:17" ht="30.75" customHeight="1" x14ac:dyDescent="0.25">
      <c r="A5" s="12">
        <v>3</v>
      </c>
      <c r="B5" s="123" t="s">
        <v>40</v>
      </c>
      <c r="C5" s="123"/>
      <c r="D5" s="123"/>
      <c r="E5" s="123"/>
      <c r="F5" s="123"/>
      <c r="G5" s="123"/>
      <c r="H5" s="123"/>
      <c r="I5" s="123"/>
      <c r="J5" s="123"/>
      <c r="K5" s="123"/>
      <c r="L5" s="123"/>
      <c r="M5" s="123"/>
      <c r="N5" s="123"/>
      <c r="O5" s="123"/>
      <c r="P5" s="123"/>
      <c r="Q5" s="123"/>
    </row>
    <row r="6" spans="1:17" ht="29.25" customHeight="1" x14ac:dyDescent="0.25">
      <c r="A6" s="12">
        <v>4</v>
      </c>
      <c r="B6" s="123" t="s">
        <v>87</v>
      </c>
      <c r="C6" s="123"/>
      <c r="D6" s="123"/>
      <c r="E6" s="123"/>
      <c r="F6" s="123"/>
      <c r="G6" s="123"/>
      <c r="H6" s="123"/>
      <c r="I6" s="123"/>
      <c r="J6" s="123"/>
      <c r="K6" s="123"/>
      <c r="L6" s="123"/>
      <c r="M6" s="123"/>
      <c r="N6" s="123"/>
      <c r="O6" s="123"/>
      <c r="P6" s="123"/>
      <c r="Q6" s="123"/>
    </row>
    <row r="7" spans="1:17" ht="30" customHeight="1" x14ac:dyDescent="0.25">
      <c r="A7" s="12">
        <v>5</v>
      </c>
      <c r="B7" s="123" t="s">
        <v>41</v>
      </c>
      <c r="C7" s="123"/>
      <c r="D7" s="123"/>
      <c r="E7" s="123"/>
      <c r="F7" s="123"/>
      <c r="G7" s="123"/>
      <c r="H7" s="123"/>
      <c r="I7" s="123"/>
      <c r="J7" s="123"/>
      <c r="K7" s="123"/>
      <c r="L7" s="123"/>
      <c r="M7" s="123"/>
      <c r="N7" s="123"/>
      <c r="O7" s="123"/>
      <c r="P7" s="123"/>
      <c r="Q7" s="123"/>
    </row>
    <row r="8" spans="1:17" ht="30" customHeight="1" x14ac:dyDescent="0.25">
      <c r="A8" s="12">
        <v>6</v>
      </c>
      <c r="B8" s="123" t="s">
        <v>86</v>
      </c>
      <c r="C8" s="123"/>
      <c r="D8" s="123"/>
      <c r="E8" s="123"/>
      <c r="F8" s="123"/>
      <c r="G8" s="123"/>
      <c r="H8" s="123"/>
      <c r="I8" s="123"/>
      <c r="J8" s="123"/>
      <c r="K8" s="123"/>
      <c r="L8" s="123"/>
      <c r="M8" s="123"/>
      <c r="N8" s="123"/>
      <c r="O8" s="123"/>
      <c r="P8" s="123"/>
      <c r="Q8" s="123"/>
    </row>
    <row r="10" spans="1:17" x14ac:dyDescent="0.25">
      <c r="B10" s="41" t="s">
        <v>4</v>
      </c>
    </row>
    <row r="11" spans="1:17" x14ac:dyDescent="0.25">
      <c r="B11" s="42" t="s">
        <v>88</v>
      </c>
    </row>
    <row r="12" spans="1:17" x14ac:dyDescent="0.25">
      <c r="B12" s="42" t="s">
        <v>89</v>
      </c>
    </row>
    <row r="13" spans="1:17" x14ac:dyDescent="0.25">
      <c r="B13" s="42" t="s">
        <v>97</v>
      </c>
    </row>
    <row r="14" spans="1:17" x14ac:dyDescent="0.25">
      <c r="B14" s="43" t="s">
        <v>98</v>
      </c>
    </row>
    <row r="15" spans="1:17" x14ac:dyDescent="0.25">
      <c r="B15" s="44" t="s">
        <v>99</v>
      </c>
    </row>
    <row r="16" spans="1:17" x14ac:dyDescent="0.25">
      <c r="D16" s="7"/>
    </row>
  </sheetData>
  <mergeCells count="6">
    <mergeCell ref="B3:M3"/>
    <mergeCell ref="B8:Q8"/>
    <mergeCell ref="B5:Q5"/>
    <mergeCell ref="B6:Q6"/>
    <mergeCell ref="B7:Q7"/>
    <mergeCell ref="B4:M4"/>
  </mergeCells>
  <hyperlinks>
    <hyperlink ref="B3:I3" location="а" display="Наличие основного капитала, отражаемого в БАП на конец года, по текущей рыночной стоимости 2017-2019"/>
    <hyperlink ref="B3:J3" location="'1'!A1" display="Наличие основных фондов по видам экономической деятельности 2004 - 2016 гг."/>
    <hyperlink ref="B4:I4" location="а" display="Наличие основного капитала, отражаемого в БАП на конец года, по текущей рыночной стоимости 2017-2019"/>
    <hyperlink ref="B4:J4" location="'2'!A1" display="Наличие основных фондов по видам экономической деятельности 2017 - 2020 гг."/>
    <hyperlink ref="B5:I5" location="а" display="Наличие основного капитала, отражаемого в БАП на конец года, по текущей рыночной стоимости 2017-2019"/>
    <hyperlink ref="B5:J5" location="'1'!A1" display="Наличие основных фондов по видам экономической деятельности 2004 - 2016 гг."/>
    <hyperlink ref="B6:I6" location="а" display="Наличие основного капитала, отражаемого в БАП на конец года, по текущей рыночной стоимости 2017-2019"/>
    <hyperlink ref="B6:J6" location="'2'!A1" display="Наличие основных фондов по видам экономической деятельности 2017 - 2020 гг."/>
    <hyperlink ref="B7:I7" location="а" display="Наличие основного капитала, отражаемого в БАП на конец года, по текущей рыночной стоимости 2017-2019"/>
    <hyperlink ref="B7:J7" location="'1'!A1" display="Наличие основных фондов по видам экономической деятельности 2004 - 2016 гг."/>
    <hyperlink ref="B8:I8" location="а" display="Наличие основного капитала, отражаемого в БАП на конец года, по текущей рыночной стоимости 2017-2019"/>
    <hyperlink ref="B8:J8" location="'2'!A1" display="Наличие основных фондов по видам экономической деятельности 2017 - 2020 гг."/>
    <hyperlink ref="B3:M3" location="'1'!A1" display="Наличие основных фондов  по полному кругу организаций по видам экономической деятельности 2004 - 2016 гг."/>
    <hyperlink ref="B4:M4" location="'2'!A1" display="Наличие основных фондов по полному кругу организаций по видам экономической деятельности 2017 - 2020 гг."/>
    <hyperlink ref="B5:Q5" location="'3'!A1" display="Наличие основных фондов  коммерческих организаций (без субъектов малого предпринимательства) по видам экономической деятельности 2004 - 2016 гг."/>
    <hyperlink ref="B6:Q6" location="'4'!A1" display="Наличие основных фондов коммерческих организаций (без субъектов малого предпринимательства) по видам экономической деятельности 2017 - 2020 гг."/>
    <hyperlink ref="B7:Q7" location="'5'!A1" display="Наличие основных фондов  некоммерческих организаций по видам экономической деятельности 2004 - 2016 гг."/>
    <hyperlink ref="B8:Q8" location="'6'!A1" display="Наличие основных фондов некоммерческих организаций по видам экономической деятельности 2017 - 2020 гг."/>
  </hyperlinks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2"/>
  <sheetViews>
    <sheetView topLeftCell="B1" zoomScale="56" zoomScaleNormal="56" workbookViewId="0">
      <selection activeCell="I16" sqref="I16"/>
    </sheetView>
  </sheetViews>
  <sheetFormatPr defaultColWidth="9.140625" defaultRowHeight="15.75" x14ac:dyDescent="0.25"/>
  <cols>
    <col min="1" max="1" width="40.85546875" style="2" customWidth="1"/>
    <col min="2" max="8" width="12.7109375" style="2" bestFit="1" customWidth="1"/>
    <col min="9" max="14" width="14.140625" style="2" bestFit="1" customWidth="1"/>
    <col min="15" max="27" width="9.42578125" style="2" bestFit="1" customWidth="1"/>
    <col min="28" max="16384" width="9.140625" style="2"/>
  </cols>
  <sheetData>
    <row r="1" spans="1:27" ht="33" customHeight="1" x14ac:dyDescent="0.25">
      <c r="A1" s="4" t="s">
        <v>2</v>
      </c>
    </row>
    <row r="2" spans="1:27" ht="27.75" customHeight="1" x14ac:dyDescent="0.25">
      <c r="A2" s="127" t="s">
        <v>90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</row>
    <row r="3" spans="1:27" s="11" customFormat="1" ht="18.75" x14ac:dyDescent="0.25">
      <c r="A3" s="125"/>
      <c r="B3" s="6">
        <v>2004</v>
      </c>
      <c r="C3" s="6">
        <v>2005</v>
      </c>
      <c r="D3" s="6">
        <v>2006</v>
      </c>
      <c r="E3" s="6">
        <v>2007</v>
      </c>
      <c r="F3" s="6">
        <v>2008</v>
      </c>
      <c r="G3" s="6">
        <v>2009</v>
      </c>
      <c r="H3" s="6">
        <v>2010</v>
      </c>
      <c r="I3" s="6" t="s">
        <v>5</v>
      </c>
      <c r="J3" s="6" t="s">
        <v>10</v>
      </c>
      <c r="K3" s="6" t="s">
        <v>11</v>
      </c>
      <c r="L3" s="6" t="s">
        <v>12</v>
      </c>
      <c r="M3" s="6" t="s">
        <v>13</v>
      </c>
      <c r="N3" s="6" t="s">
        <v>14</v>
      </c>
      <c r="O3" s="6">
        <v>2004</v>
      </c>
      <c r="P3" s="6">
        <v>2005</v>
      </c>
      <c r="Q3" s="6">
        <v>2006</v>
      </c>
      <c r="R3" s="6">
        <v>2007</v>
      </c>
      <c r="S3" s="6">
        <v>2008</v>
      </c>
      <c r="T3" s="6">
        <v>2009</v>
      </c>
      <c r="U3" s="5">
        <v>2010</v>
      </c>
      <c r="V3" s="6" t="s">
        <v>5</v>
      </c>
      <c r="W3" s="6" t="s">
        <v>10</v>
      </c>
      <c r="X3" s="6" t="s">
        <v>11</v>
      </c>
      <c r="Y3" s="6" t="s">
        <v>12</v>
      </c>
      <c r="Z3" s="6" t="s">
        <v>13</v>
      </c>
      <c r="AA3" s="6" t="s">
        <v>14</v>
      </c>
    </row>
    <row r="4" spans="1:27" s="3" customFormat="1" ht="15.6" customHeight="1" x14ac:dyDescent="0.25">
      <c r="A4" s="126"/>
      <c r="B4" s="124" t="s">
        <v>42</v>
      </c>
      <c r="C4" s="124"/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124" t="s">
        <v>6</v>
      </c>
      <c r="P4" s="124"/>
      <c r="Q4" s="124"/>
      <c r="R4" s="124"/>
      <c r="S4" s="124"/>
      <c r="T4" s="124"/>
      <c r="U4" s="124"/>
      <c r="V4" s="124"/>
      <c r="W4" s="124"/>
      <c r="X4" s="124"/>
      <c r="Y4" s="124"/>
      <c r="Z4" s="124"/>
      <c r="AA4" s="124"/>
    </row>
    <row r="5" spans="1:27" s="3" customFormat="1" x14ac:dyDescent="0.25">
      <c r="A5" s="21" t="s">
        <v>1</v>
      </c>
      <c r="B5" s="22">
        <v>80069</v>
      </c>
      <c r="C5" s="22">
        <v>85088</v>
      </c>
      <c r="D5" s="22">
        <v>90672</v>
      </c>
      <c r="E5" s="23">
        <v>105499</v>
      </c>
      <c r="F5" s="23">
        <v>120959</v>
      </c>
      <c r="G5" s="23">
        <v>135976</v>
      </c>
      <c r="H5" s="23">
        <v>158744</v>
      </c>
      <c r="I5" s="23">
        <v>185443</v>
      </c>
      <c r="J5" s="23">
        <v>202099</v>
      </c>
      <c r="K5" s="23">
        <v>217265</v>
      </c>
      <c r="L5" s="23">
        <v>223801</v>
      </c>
      <c r="M5" s="23">
        <v>240069</v>
      </c>
      <c r="N5" s="23">
        <v>253447</v>
      </c>
      <c r="O5" s="24">
        <v>100</v>
      </c>
      <c r="P5" s="24">
        <v>100</v>
      </c>
      <c r="Q5" s="24">
        <v>100</v>
      </c>
      <c r="R5" s="24">
        <v>100</v>
      </c>
      <c r="S5" s="24">
        <v>100</v>
      </c>
      <c r="T5" s="24">
        <v>100</v>
      </c>
      <c r="U5" s="24">
        <v>100</v>
      </c>
      <c r="V5" s="25">
        <v>100</v>
      </c>
      <c r="W5" s="25">
        <v>100</v>
      </c>
      <c r="X5" s="25">
        <v>100</v>
      </c>
      <c r="Y5" s="26">
        <v>100</v>
      </c>
      <c r="Z5" s="26">
        <v>100</v>
      </c>
      <c r="AA5" s="26">
        <v>100</v>
      </c>
    </row>
    <row r="6" spans="1:27" s="3" customFormat="1" ht="31.5" x14ac:dyDescent="0.25">
      <c r="A6" s="19" t="s">
        <v>23</v>
      </c>
      <c r="B6" s="27">
        <v>10729</v>
      </c>
      <c r="C6" s="27">
        <v>9525</v>
      </c>
      <c r="D6" s="27">
        <v>9590</v>
      </c>
      <c r="E6" s="28">
        <v>10192</v>
      </c>
      <c r="F6" s="28">
        <v>11372</v>
      </c>
      <c r="G6" s="28">
        <v>13622</v>
      </c>
      <c r="H6" s="28">
        <v>14396</v>
      </c>
      <c r="I6" s="28">
        <v>21493</v>
      </c>
      <c r="J6" s="28">
        <v>21355</v>
      </c>
      <c r="K6" s="27">
        <v>23293</v>
      </c>
      <c r="L6" s="27">
        <v>25746</v>
      </c>
      <c r="M6" s="27">
        <v>27220</v>
      </c>
      <c r="N6" s="27">
        <v>38643</v>
      </c>
      <c r="O6" s="29">
        <v>13.4</v>
      </c>
      <c r="P6" s="29">
        <v>11.2</v>
      </c>
      <c r="Q6" s="29">
        <v>10.6</v>
      </c>
      <c r="R6" s="29">
        <v>9.6999999999999993</v>
      </c>
      <c r="S6" s="29">
        <v>9.4</v>
      </c>
      <c r="T6" s="29">
        <v>10</v>
      </c>
      <c r="U6" s="50">
        <v>9.1</v>
      </c>
      <c r="V6" s="50">
        <v>11.6</v>
      </c>
      <c r="W6" s="30">
        <v>10.6</v>
      </c>
      <c r="X6" s="29">
        <v>10.7</v>
      </c>
      <c r="Y6" s="30">
        <v>11.5</v>
      </c>
      <c r="Z6" s="30">
        <v>11.3</v>
      </c>
      <c r="AA6" s="30">
        <v>15.2</v>
      </c>
    </row>
    <row r="7" spans="1:27" s="3" customFormat="1" x14ac:dyDescent="0.25">
      <c r="A7" s="19" t="s">
        <v>24</v>
      </c>
      <c r="B7" s="27">
        <v>40</v>
      </c>
      <c r="C7" s="27">
        <v>38</v>
      </c>
      <c r="D7" s="27">
        <v>38</v>
      </c>
      <c r="E7" s="28">
        <v>61</v>
      </c>
      <c r="F7" s="28">
        <v>52</v>
      </c>
      <c r="G7" s="28">
        <v>66</v>
      </c>
      <c r="H7" s="28">
        <v>65</v>
      </c>
      <c r="I7" s="28">
        <v>65</v>
      </c>
      <c r="J7" s="28">
        <v>65</v>
      </c>
      <c r="K7" s="27">
        <v>65</v>
      </c>
      <c r="L7" s="27">
        <v>61</v>
      </c>
      <c r="M7" s="27">
        <v>71</v>
      </c>
      <c r="N7" s="27">
        <v>58</v>
      </c>
      <c r="O7" s="29">
        <v>0</v>
      </c>
      <c r="P7" s="29">
        <v>0</v>
      </c>
      <c r="Q7" s="29">
        <v>0.1</v>
      </c>
      <c r="R7" s="29">
        <v>0.1</v>
      </c>
      <c r="S7" s="29">
        <v>0</v>
      </c>
      <c r="T7" s="29">
        <v>0</v>
      </c>
      <c r="U7" s="50">
        <v>0</v>
      </c>
      <c r="V7" s="50">
        <v>0</v>
      </c>
      <c r="W7" s="30">
        <v>0</v>
      </c>
      <c r="X7" s="29">
        <v>0</v>
      </c>
      <c r="Y7" s="30">
        <v>0</v>
      </c>
      <c r="Z7" s="30">
        <v>0</v>
      </c>
      <c r="AA7" s="30">
        <v>0</v>
      </c>
    </row>
    <row r="8" spans="1:27" s="3" customFormat="1" x14ac:dyDescent="0.25">
      <c r="A8" s="19" t="s">
        <v>25</v>
      </c>
      <c r="B8" s="27">
        <v>136</v>
      </c>
      <c r="C8" s="27">
        <v>314</v>
      </c>
      <c r="D8" s="27">
        <v>216</v>
      </c>
      <c r="E8" s="28">
        <v>201</v>
      </c>
      <c r="F8" s="28">
        <v>209</v>
      </c>
      <c r="G8" s="28">
        <v>313</v>
      </c>
      <c r="H8" s="28">
        <v>271</v>
      </c>
      <c r="I8" s="28">
        <v>266</v>
      </c>
      <c r="J8" s="28">
        <v>268</v>
      </c>
      <c r="K8" s="27">
        <v>282</v>
      </c>
      <c r="L8" s="27">
        <v>215</v>
      </c>
      <c r="M8" s="27">
        <v>215</v>
      </c>
      <c r="N8" s="27">
        <v>198</v>
      </c>
      <c r="O8" s="29">
        <v>0.2</v>
      </c>
      <c r="P8" s="29">
        <v>0.4</v>
      </c>
      <c r="Q8" s="29">
        <v>0.2</v>
      </c>
      <c r="R8" s="29">
        <v>0.2</v>
      </c>
      <c r="S8" s="29">
        <v>0.2</v>
      </c>
      <c r="T8" s="29">
        <v>0.2</v>
      </c>
      <c r="U8" s="50">
        <v>0.2</v>
      </c>
      <c r="V8" s="50">
        <v>0.1</v>
      </c>
      <c r="W8" s="30">
        <v>0.1</v>
      </c>
      <c r="X8" s="29">
        <v>0.1</v>
      </c>
      <c r="Y8" s="30">
        <v>0.1</v>
      </c>
      <c r="Z8" s="30">
        <v>0.1</v>
      </c>
      <c r="AA8" s="30">
        <v>0.1</v>
      </c>
    </row>
    <row r="9" spans="1:27" s="3" customFormat="1" ht="31.5" x14ac:dyDescent="0.25">
      <c r="A9" s="19" t="s">
        <v>26</v>
      </c>
      <c r="B9" s="27">
        <v>8327</v>
      </c>
      <c r="C9" s="27">
        <v>7399</v>
      </c>
      <c r="D9" s="27">
        <v>6371</v>
      </c>
      <c r="E9" s="28">
        <v>6515</v>
      </c>
      <c r="F9" s="28">
        <v>7824</v>
      </c>
      <c r="G9" s="28">
        <v>9480</v>
      </c>
      <c r="H9" s="28">
        <v>11377</v>
      </c>
      <c r="I9" s="28">
        <v>14469</v>
      </c>
      <c r="J9" s="28">
        <v>15932</v>
      </c>
      <c r="K9" s="27">
        <v>19487</v>
      </c>
      <c r="L9" s="27">
        <v>21414</v>
      </c>
      <c r="M9" s="27">
        <v>21039</v>
      </c>
      <c r="N9" s="27">
        <v>22556</v>
      </c>
      <c r="O9" s="29">
        <v>10.4</v>
      </c>
      <c r="P9" s="29">
        <v>8.6999999999999993</v>
      </c>
      <c r="Q9" s="29">
        <v>7</v>
      </c>
      <c r="R9" s="29">
        <v>6.2</v>
      </c>
      <c r="S9" s="29">
        <v>6.5</v>
      </c>
      <c r="T9" s="29">
        <v>7</v>
      </c>
      <c r="U9" s="50">
        <v>7.2</v>
      </c>
      <c r="V9" s="50">
        <v>7.8</v>
      </c>
      <c r="W9" s="30">
        <v>7.9</v>
      </c>
      <c r="X9" s="29">
        <v>9</v>
      </c>
      <c r="Y9" s="30">
        <v>9.6</v>
      </c>
      <c r="Z9" s="30">
        <v>8.8000000000000007</v>
      </c>
      <c r="AA9" s="30">
        <v>8.9</v>
      </c>
    </row>
    <row r="10" spans="1:27" s="3" customFormat="1" ht="47.25" x14ac:dyDescent="0.25">
      <c r="A10" s="19" t="s">
        <v>27</v>
      </c>
      <c r="B10" s="27">
        <v>4644</v>
      </c>
      <c r="C10" s="27">
        <v>5143</v>
      </c>
      <c r="D10" s="27">
        <v>5785</v>
      </c>
      <c r="E10" s="28">
        <v>5792</v>
      </c>
      <c r="F10" s="28">
        <v>6579</v>
      </c>
      <c r="G10" s="28">
        <v>7710</v>
      </c>
      <c r="H10" s="28">
        <v>17379</v>
      </c>
      <c r="I10" s="28">
        <v>18164</v>
      </c>
      <c r="J10" s="28">
        <v>22403</v>
      </c>
      <c r="K10" s="27">
        <v>22326</v>
      </c>
      <c r="L10" s="27">
        <v>20965</v>
      </c>
      <c r="M10" s="27">
        <v>28261</v>
      </c>
      <c r="N10" s="27">
        <v>25219</v>
      </c>
      <c r="O10" s="29">
        <v>5.8</v>
      </c>
      <c r="P10" s="29">
        <v>6</v>
      </c>
      <c r="Q10" s="29">
        <v>6.4</v>
      </c>
      <c r="R10" s="29">
        <v>5.5</v>
      </c>
      <c r="S10" s="29">
        <v>5.4</v>
      </c>
      <c r="T10" s="29">
        <v>5.7</v>
      </c>
      <c r="U10" s="50">
        <v>10.9</v>
      </c>
      <c r="V10" s="50">
        <v>9.8000000000000007</v>
      </c>
      <c r="W10" s="30">
        <v>11.1</v>
      </c>
      <c r="X10" s="29">
        <v>10.3</v>
      </c>
      <c r="Y10" s="30">
        <v>9.4</v>
      </c>
      <c r="Z10" s="30">
        <v>11.8</v>
      </c>
      <c r="AA10" s="30">
        <v>10</v>
      </c>
    </row>
    <row r="11" spans="1:27" s="3" customFormat="1" x14ac:dyDescent="0.25">
      <c r="A11" s="19" t="s">
        <v>28</v>
      </c>
      <c r="B11" s="27">
        <v>1201</v>
      </c>
      <c r="C11" s="27">
        <v>1185</v>
      </c>
      <c r="D11" s="27">
        <v>1109</v>
      </c>
      <c r="E11" s="28">
        <v>989</v>
      </c>
      <c r="F11" s="28">
        <v>1131</v>
      </c>
      <c r="G11" s="28">
        <v>1225</v>
      </c>
      <c r="H11" s="28">
        <v>1520</v>
      </c>
      <c r="I11" s="28">
        <v>6611</v>
      </c>
      <c r="J11" s="28">
        <v>6517</v>
      </c>
      <c r="K11" s="27">
        <v>6792</v>
      </c>
      <c r="L11" s="27">
        <v>7160</v>
      </c>
      <c r="M11" s="27">
        <v>7576</v>
      </c>
      <c r="N11" s="27">
        <v>2432</v>
      </c>
      <c r="O11" s="29">
        <v>1.5</v>
      </c>
      <c r="P11" s="29">
        <v>1.4</v>
      </c>
      <c r="Q11" s="29">
        <v>1.2</v>
      </c>
      <c r="R11" s="29">
        <v>0.9</v>
      </c>
      <c r="S11" s="29">
        <v>0.9</v>
      </c>
      <c r="T11" s="29">
        <v>0.9</v>
      </c>
      <c r="U11" s="50">
        <v>1</v>
      </c>
      <c r="V11" s="50">
        <v>3.6</v>
      </c>
      <c r="W11" s="30">
        <v>3.2</v>
      </c>
      <c r="X11" s="29">
        <v>3.1</v>
      </c>
      <c r="Y11" s="30">
        <v>3.2</v>
      </c>
      <c r="Z11" s="30">
        <v>3.2</v>
      </c>
      <c r="AA11" s="30">
        <v>1</v>
      </c>
    </row>
    <row r="12" spans="1:27" s="3" customFormat="1" ht="63" x14ac:dyDescent="0.25">
      <c r="A12" s="19" t="s">
        <v>29</v>
      </c>
      <c r="B12" s="27">
        <v>817</v>
      </c>
      <c r="C12" s="27">
        <v>1357</v>
      </c>
      <c r="D12" s="27">
        <v>1816</v>
      </c>
      <c r="E12" s="28">
        <v>2259</v>
      </c>
      <c r="F12" s="28">
        <v>2312</v>
      </c>
      <c r="G12" s="28">
        <v>2964</v>
      </c>
      <c r="H12" s="28">
        <v>3233</v>
      </c>
      <c r="I12" s="28">
        <v>8671</v>
      </c>
      <c r="J12" s="28">
        <v>9398</v>
      </c>
      <c r="K12" s="27">
        <v>9810</v>
      </c>
      <c r="L12" s="27">
        <v>10379</v>
      </c>
      <c r="M12" s="27">
        <v>10827</v>
      </c>
      <c r="N12" s="27">
        <v>9612</v>
      </c>
      <c r="O12" s="29">
        <v>1</v>
      </c>
      <c r="P12" s="29">
        <v>1.6</v>
      </c>
      <c r="Q12" s="29">
        <v>2</v>
      </c>
      <c r="R12" s="29">
        <v>2.1</v>
      </c>
      <c r="S12" s="29">
        <v>1.9</v>
      </c>
      <c r="T12" s="29">
        <v>2.2000000000000002</v>
      </c>
      <c r="U12" s="50">
        <v>2</v>
      </c>
      <c r="V12" s="50">
        <v>4.7</v>
      </c>
      <c r="W12" s="30">
        <v>4.7</v>
      </c>
      <c r="X12" s="29">
        <v>4.5</v>
      </c>
      <c r="Y12" s="30">
        <v>4.5999999999999996</v>
      </c>
      <c r="Z12" s="30">
        <v>4.5</v>
      </c>
      <c r="AA12" s="30">
        <v>3.8</v>
      </c>
    </row>
    <row r="13" spans="1:27" s="3" customFormat="1" x14ac:dyDescent="0.25">
      <c r="A13" s="19" t="s">
        <v>30</v>
      </c>
      <c r="B13" s="27">
        <v>240</v>
      </c>
      <c r="C13" s="27">
        <v>542</v>
      </c>
      <c r="D13" s="27">
        <v>614</v>
      </c>
      <c r="E13" s="28">
        <v>649</v>
      </c>
      <c r="F13" s="28">
        <v>650</v>
      </c>
      <c r="G13" s="28">
        <v>669</v>
      </c>
      <c r="H13" s="28">
        <v>827</v>
      </c>
      <c r="I13" s="28">
        <v>913</v>
      </c>
      <c r="J13" s="28">
        <v>743</v>
      </c>
      <c r="K13" s="27">
        <v>944</v>
      </c>
      <c r="L13" s="27">
        <v>1130</v>
      </c>
      <c r="M13" s="27">
        <v>1010</v>
      </c>
      <c r="N13" s="27">
        <v>1174</v>
      </c>
      <c r="O13" s="29">
        <v>0.3</v>
      </c>
      <c r="P13" s="29">
        <v>0.6</v>
      </c>
      <c r="Q13" s="29">
        <v>0.7</v>
      </c>
      <c r="R13" s="29">
        <v>0.6</v>
      </c>
      <c r="S13" s="29">
        <v>0.5</v>
      </c>
      <c r="T13" s="29">
        <v>0.5</v>
      </c>
      <c r="U13" s="50">
        <v>0.5</v>
      </c>
      <c r="V13" s="50">
        <v>0.5</v>
      </c>
      <c r="W13" s="30">
        <v>0.4</v>
      </c>
      <c r="X13" s="29">
        <v>0.4</v>
      </c>
      <c r="Y13" s="30">
        <v>0.5</v>
      </c>
      <c r="Z13" s="30">
        <v>0.4</v>
      </c>
      <c r="AA13" s="30">
        <v>0.5</v>
      </c>
    </row>
    <row r="14" spans="1:27" s="3" customFormat="1" x14ac:dyDescent="0.25">
      <c r="A14" s="19" t="s">
        <v>31</v>
      </c>
      <c r="B14" s="27">
        <v>12731</v>
      </c>
      <c r="C14" s="27">
        <v>14444</v>
      </c>
      <c r="D14" s="27">
        <v>16982</v>
      </c>
      <c r="E14" s="28">
        <v>20879</v>
      </c>
      <c r="F14" s="28">
        <v>24496</v>
      </c>
      <c r="G14" s="28">
        <v>26836</v>
      </c>
      <c r="H14" s="28">
        <v>28507</v>
      </c>
      <c r="I14" s="28">
        <v>31885</v>
      </c>
      <c r="J14" s="28">
        <v>35717</v>
      </c>
      <c r="K14" s="27">
        <v>35472</v>
      </c>
      <c r="L14" s="27">
        <v>27773</v>
      </c>
      <c r="M14" s="27">
        <v>23962</v>
      </c>
      <c r="N14" s="27">
        <v>18234</v>
      </c>
      <c r="O14" s="29">
        <v>15.9</v>
      </c>
      <c r="P14" s="29">
        <v>17</v>
      </c>
      <c r="Q14" s="29">
        <v>18.7</v>
      </c>
      <c r="R14" s="29">
        <v>19.8</v>
      </c>
      <c r="S14" s="29">
        <v>20.3</v>
      </c>
      <c r="T14" s="29">
        <v>19.7</v>
      </c>
      <c r="U14" s="50">
        <v>18</v>
      </c>
      <c r="V14" s="50">
        <v>17.2</v>
      </c>
      <c r="W14" s="30">
        <v>17.7</v>
      </c>
      <c r="X14" s="29">
        <v>16.3</v>
      </c>
      <c r="Y14" s="30">
        <v>12.4</v>
      </c>
      <c r="Z14" s="30">
        <v>10</v>
      </c>
      <c r="AA14" s="30">
        <v>7.2</v>
      </c>
    </row>
    <row r="15" spans="1:27" s="3" customFormat="1" x14ac:dyDescent="0.25">
      <c r="A15" s="19" t="s">
        <v>32</v>
      </c>
      <c r="B15" s="27">
        <v>640</v>
      </c>
      <c r="C15" s="27">
        <v>260</v>
      </c>
      <c r="D15" s="27">
        <v>386</v>
      </c>
      <c r="E15" s="28">
        <v>454</v>
      </c>
      <c r="F15" s="28">
        <v>936</v>
      </c>
      <c r="G15" s="28">
        <v>1079</v>
      </c>
      <c r="H15" s="28">
        <v>1109</v>
      </c>
      <c r="I15" s="28">
        <v>1318</v>
      </c>
      <c r="J15" s="28">
        <v>2066</v>
      </c>
      <c r="K15" s="27">
        <v>2314</v>
      </c>
      <c r="L15" s="27">
        <v>2604</v>
      </c>
      <c r="M15" s="27">
        <v>2722</v>
      </c>
      <c r="N15" s="27">
        <v>3870</v>
      </c>
      <c r="O15" s="29">
        <v>0.8</v>
      </c>
      <c r="P15" s="29">
        <v>0.3</v>
      </c>
      <c r="Q15" s="29">
        <v>0.4</v>
      </c>
      <c r="R15" s="29">
        <v>0.4</v>
      </c>
      <c r="S15" s="29">
        <v>0.8</v>
      </c>
      <c r="T15" s="29">
        <v>0.8</v>
      </c>
      <c r="U15" s="50">
        <v>0.7</v>
      </c>
      <c r="V15" s="50">
        <v>0.7</v>
      </c>
      <c r="W15" s="30">
        <v>1</v>
      </c>
      <c r="X15" s="29">
        <v>1.1000000000000001</v>
      </c>
      <c r="Y15" s="30">
        <v>1.2</v>
      </c>
      <c r="Z15" s="30">
        <v>1.1000000000000001</v>
      </c>
      <c r="AA15" s="30">
        <v>1.5</v>
      </c>
    </row>
    <row r="16" spans="1:27" s="3" customFormat="1" ht="47.25" x14ac:dyDescent="0.25">
      <c r="A16" s="19" t="s">
        <v>33</v>
      </c>
      <c r="B16" s="27">
        <v>28153</v>
      </c>
      <c r="C16" s="27">
        <v>31099</v>
      </c>
      <c r="D16" s="27">
        <v>32764</v>
      </c>
      <c r="E16" s="28">
        <v>37462</v>
      </c>
      <c r="F16" s="28">
        <v>43140</v>
      </c>
      <c r="G16" s="28">
        <v>46153</v>
      </c>
      <c r="H16" s="28">
        <v>52373</v>
      </c>
      <c r="I16" s="28">
        <v>49837</v>
      </c>
      <c r="J16" s="28">
        <v>53278</v>
      </c>
      <c r="K16" s="27">
        <v>58964</v>
      </c>
      <c r="L16" s="27">
        <v>57513</v>
      </c>
      <c r="M16" s="27">
        <v>61055</v>
      </c>
      <c r="N16" s="27">
        <v>68966</v>
      </c>
      <c r="O16" s="29">
        <v>35.200000000000003</v>
      </c>
      <c r="P16" s="29">
        <v>36.6</v>
      </c>
      <c r="Q16" s="29">
        <v>36.1</v>
      </c>
      <c r="R16" s="29">
        <v>35.5</v>
      </c>
      <c r="S16" s="29">
        <v>35.700000000000003</v>
      </c>
      <c r="T16" s="29">
        <v>33.9</v>
      </c>
      <c r="U16" s="50">
        <v>33</v>
      </c>
      <c r="V16" s="50">
        <v>26.9</v>
      </c>
      <c r="W16" s="30">
        <v>26.4</v>
      </c>
      <c r="X16" s="29">
        <v>27.1</v>
      </c>
      <c r="Y16" s="30">
        <v>25.7</v>
      </c>
      <c r="Z16" s="30">
        <v>25.4</v>
      </c>
      <c r="AA16" s="30">
        <v>27.2</v>
      </c>
    </row>
    <row r="17" spans="1:27" s="3" customFormat="1" ht="47.25" x14ac:dyDescent="0.25">
      <c r="A17" s="19" t="s">
        <v>34</v>
      </c>
      <c r="B17" s="27">
        <v>3123</v>
      </c>
      <c r="C17" s="27">
        <v>3908</v>
      </c>
      <c r="D17" s="27">
        <v>4434</v>
      </c>
      <c r="E17" s="28">
        <v>5963</v>
      </c>
      <c r="F17" s="28">
        <v>7003</v>
      </c>
      <c r="G17" s="28">
        <v>9255</v>
      </c>
      <c r="H17" s="28">
        <v>10465</v>
      </c>
      <c r="I17" s="28">
        <v>13231</v>
      </c>
      <c r="J17" s="28">
        <v>14457</v>
      </c>
      <c r="K17" s="27">
        <v>16009</v>
      </c>
      <c r="L17" s="27">
        <v>26502</v>
      </c>
      <c r="M17" s="27">
        <v>31561</v>
      </c>
      <c r="N17" s="27">
        <v>33111</v>
      </c>
      <c r="O17" s="29">
        <v>3.9</v>
      </c>
      <c r="P17" s="29">
        <v>4.5999999999999996</v>
      </c>
      <c r="Q17" s="29">
        <v>4.9000000000000004</v>
      </c>
      <c r="R17" s="29">
        <v>5.7</v>
      </c>
      <c r="S17" s="29">
        <v>5.8</v>
      </c>
      <c r="T17" s="29">
        <v>6.8</v>
      </c>
      <c r="U17" s="50">
        <v>6.6</v>
      </c>
      <c r="V17" s="50">
        <v>7.1</v>
      </c>
      <c r="W17" s="30">
        <v>7.1</v>
      </c>
      <c r="X17" s="29">
        <v>7.4</v>
      </c>
      <c r="Y17" s="30">
        <v>11.8</v>
      </c>
      <c r="Z17" s="30">
        <v>13.1</v>
      </c>
      <c r="AA17" s="30">
        <v>13.1</v>
      </c>
    </row>
    <row r="18" spans="1:27" s="3" customFormat="1" x14ac:dyDescent="0.25">
      <c r="A18" s="19" t="s">
        <v>35</v>
      </c>
      <c r="B18" s="27">
        <v>4484</v>
      </c>
      <c r="C18" s="27">
        <v>4978</v>
      </c>
      <c r="D18" s="27">
        <v>5493</v>
      </c>
      <c r="E18" s="28">
        <v>6780</v>
      </c>
      <c r="F18" s="28">
        <v>8752</v>
      </c>
      <c r="G18" s="28">
        <v>9373</v>
      </c>
      <c r="H18" s="28">
        <v>9718</v>
      </c>
      <c r="I18" s="28">
        <v>10387</v>
      </c>
      <c r="J18" s="28">
        <v>11124</v>
      </c>
      <c r="K18" s="27">
        <v>11667</v>
      </c>
      <c r="L18" s="27">
        <v>12072</v>
      </c>
      <c r="M18" s="27">
        <v>13347</v>
      </c>
      <c r="N18" s="27">
        <v>15323</v>
      </c>
      <c r="O18" s="29">
        <v>5.6</v>
      </c>
      <c r="P18" s="29">
        <v>5.9</v>
      </c>
      <c r="Q18" s="29">
        <v>6.1</v>
      </c>
      <c r="R18" s="29">
        <v>7.6</v>
      </c>
      <c r="S18" s="29">
        <v>7.2</v>
      </c>
      <c r="T18" s="29">
        <v>6.9</v>
      </c>
      <c r="U18" s="50">
        <v>6.1</v>
      </c>
      <c r="V18" s="50">
        <v>5.6</v>
      </c>
      <c r="W18" s="30">
        <v>5.5</v>
      </c>
      <c r="X18" s="29">
        <v>5.4</v>
      </c>
      <c r="Y18" s="30">
        <v>5.4</v>
      </c>
      <c r="Z18" s="30">
        <v>5.6</v>
      </c>
      <c r="AA18" s="30">
        <v>6</v>
      </c>
    </row>
    <row r="19" spans="1:27" s="3" customFormat="1" ht="31.5" x14ac:dyDescent="0.25">
      <c r="A19" s="19" t="s">
        <v>36</v>
      </c>
      <c r="B19" s="27">
        <v>2322</v>
      </c>
      <c r="C19" s="27">
        <v>2923</v>
      </c>
      <c r="D19" s="27">
        <v>3453</v>
      </c>
      <c r="E19" s="28">
        <v>5963</v>
      </c>
      <c r="F19" s="28">
        <v>4957</v>
      </c>
      <c r="G19" s="28">
        <v>5573</v>
      </c>
      <c r="H19" s="28">
        <v>5928</v>
      </c>
      <c r="I19" s="28">
        <v>6767</v>
      </c>
      <c r="J19" s="28">
        <v>7126</v>
      </c>
      <c r="K19" s="27">
        <v>7722</v>
      </c>
      <c r="L19" s="27">
        <v>7885</v>
      </c>
      <c r="M19" s="27">
        <v>8437</v>
      </c>
      <c r="N19" s="27">
        <v>8819</v>
      </c>
      <c r="O19" s="29">
        <v>2.9</v>
      </c>
      <c r="P19" s="29">
        <v>3.4</v>
      </c>
      <c r="Q19" s="29">
        <v>3.8</v>
      </c>
      <c r="R19" s="29">
        <v>4.5</v>
      </c>
      <c r="S19" s="29">
        <v>4.0999999999999996</v>
      </c>
      <c r="T19" s="29">
        <v>4.0999999999999996</v>
      </c>
      <c r="U19" s="50">
        <v>3.7</v>
      </c>
      <c r="V19" s="50">
        <v>3.6</v>
      </c>
      <c r="W19" s="30">
        <v>3.5</v>
      </c>
      <c r="X19" s="29">
        <v>3.6</v>
      </c>
      <c r="Y19" s="30">
        <v>3.5</v>
      </c>
      <c r="Z19" s="30">
        <v>3.5</v>
      </c>
      <c r="AA19" s="30">
        <v>3.5</v>
      </c>
    </row>
    <row r="20" spans="1:27" s="3" customFormat="1" ht="47.25" x14ac:dyDescent="0.25">
      <c r="A20" s="19" t="s">
        <v>37</v>
      </c>
      <c r="B20" s="27">
        <v>2482</v>
      </c>
      <c r="C20" s="27">
        <v>1973</v>
      </c>
      <c r="D20" s="27">
        <v>1621</v>
      </c>
      <c r="E20" s="28">
        <v>1340</v>
      </c>
      <c r="F20" s="28">
        <v>1546</v>
      </c>
      <c r="G20" s="28">
        <v>1658</v>
      </c>
      <c r="H20" s="28">
        <v>1576</v>
      </c>
      <c r="I20" s="28">
        <v>1366</v>
      </c>
      <c r="J20" s="28">
        <v>1650</v>
      </c>
      <c r="K20" s="27">
        <v>2118</v>
      </c>
      <c r="L20" s="27">
        <v>2382</v>
      </c>
      <c r="M20" s="27">
        <v>2766</v>
      </c>
      <c r="N20" s="27">
        <v>5232</v>
      </c>
      <c r="O20" s="29">
        <v>3.1</v>
      </c>
      <c r="P20" s="29">
        <v>2.2999999999999998</v>
      </c>
      <c r="Q20" s="29">
        <v>1.8</v>
      </c>
      <c r="R20" s="29">
        <v>1.2</v>
      </c>
      <c r="S20" s="29">
        <v>1.3</v>
      </c>
      <c r="T20" s="29">
        <v>1.3</v>
      </c>
      <c r="U20" s="50">
        <v>1</v>
      </c>
      <c r="V20" s="50">
        <v>0.8</v>
      </c>
      <c r="W20" s="30">
        <v>0.8</v>
      </c>
      <c r="X20" s="29">
        <v>1</v>
      </c>
      <c r="Y20" s="30">
        <v>1.1000000000000001</v>
      </c>
      <c r="Z20" s="30">
        <v>1.2</v>
      </c>
      <c r="AA20" s="30">
        <v>2</v>
      </c>
    </row>
    <row r="21" spans="1:27" s="3" customFormat="1" x14ac:dyDescent="0.25">
      <c r="K21" s="9"/>
      <c r="L21" s="9"/>
      <c r="M21" s="9"/>
      <c r="N21" s="9"/>
      <c r="T21" s="8"/>
    </row>
    <row r="22" spans="1:27" s="3" customFormat="1" ht="18.75" x14ac:dyDescent="0.25">
      <c r="A22" s="3" t="s">
        <v>9</v>
      </c>
      <c r="M22" s="9"/>
      <c r="N22" s="8"/>
    </row>
  </sheetData>
  <mergeCells count="4">
    <mergeCell ref="B4:N4"/>
    <mergeCell ref="O4:AA4"/>
    <mergeCell ref="A3:A4"/>
    <mergeCell ref="A2:K2"/>
  </mergeCells>
  <hyperlinks>
    <hyperlink ref="A1" location="Содержание!B5" display="      К содержанию"/>
  </hyperlink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27"/>
  <sheetViews>
    <sheetView zoomScale="67" zoomScaleNormal="67" workbookViewId="0">
      <pane xSplit="1" ySplit="4" topLeftCell="W20" activePane="bottomRight" state="frozen"/>
      <selection pane="topRight" activeCell="B1" sqref="B1"/>
      <selection pane="bottomLeft" activeCell="A5" sqref="A5"/>
      <selection pane="bottomRight" activeCell="AJ29" sqref="AJ29"/>
    </sheetView>
  </sheetViews>
  <sheetFormatPr defaultColWidth="9.140625" defaultRowHeight="15.75" x14ac:dyDescent="0.25"/>
  <cols>
    <col min="1" max="1" width="36.7109375" style="2" customWidth="1"/>
    <col min="2" max="2" width="14.140625" style="2" customWidth="1"/>
    <col min="3" max="3" width="12.7109375" style="2" customWidth="1"/>
    <col min="4" max="4" width="13" style="2" customWidth="1"/>
    <col min="5" max="5" width="14.28515625" style="2" customWidth="1"/>
    <col min="6" max="6" width="15.28515625" style="2" customWidth="1"/>
    <col min="7" max="7" width="12.7109375" style="2" customWidth="1"/>
    <col min="8" max="8" width="14.140625" style="2" customWidth="1"/>
    <col min="9" max="9" width="12.7109375" style="2" customWidth="1"/>
    <col min="10" max="10" width="13" style="2" customWidth="1"/>
    <col min="11" max="11" width="14.28515625" style="2" customWidth="1"/>
    <col min="12" max="12" width="14.85546875" style="2" customWidth="1"/>
    <col min="13" max="13" width="12.7109375" style="2" bestFit="1" customWidth="1"/>
    <col min="14" max="14" width="14.140625" style="2" customWidth="1"/>
    <col min="15" max="15" width="14.140625" style="2" bestFit="1" customWidth="1"/>
    <col min="16" max="16" width="12.85546875" style="2" customWidth="1"/>
    <col min="17" max="17" width="14.28515625" style="2" customWidth="1"/>
    <col min="18" max="18" width="14.85546875" style="2" customWidth="1"/>
    <col min="19" max="19" width="12.7109375" style="2" bestFit="1" customWidth="1"/>
    <col min="20" max="21" width="14.140625" style="2" bestFit="1" customWidth="1"/>
    <col min="22" max="22" width="13.42578125" style="2" bestFit="1" customWidth="1"/>
    <col min="23" max="23" width="14.7109375" style="2" customWidth="1"/>
    <col min="24" max="24" width="15.140625" style="2" customWidth="1"/>
    <col min="25" max="25" width="12.7109375" style="2" bestFit="1" customWidth="1"/>
    <col min="26" max="26" width="14.140625" style="2" customWidth="1"/>
    <col min="27" max="27" width="14.140625" style="3" bestFit="1" customWidth="1"/>
    <col min="28" max="28" width="13.28515625" style="3" customWidth="1"/>
    <col min="29" max="29" width="14.7109375" style="3" customWidth="1"/>
    <col min="30" max="30" width="15.140625" style="3" customWidth="1"/>
    <col min="31" max="31" width="12.7109375" style="3" bestFit="1" customWidth="1"/>
    <col min="32" max="32" width="14.140625" style="2" customWidth="1"/>
    <col min="33" max="33" width="14.140625" style="3" bestFit="1" customWidth="1"/>
    <col min="34" max="34" width="13.28515625" style="3" customWidth="1"/>
    <col min="35" max="35" width="14.7109375" style="3" customWidth="1"/>
    <col min="36" max="36" width="15.140625" style="3" customWidth="1"/>
    <col min="37" max="37" width="12.7109375" style="3" bestFit="1" customWidth="1"/>
    <col min="38" max="16384" width="9.140625" style="2"/>
  </cols>
  <sheetData>
    <row r="1" spans="1:37" ht="33" customHeight="1" x14ac:dyDescent="0.25">
      <c r="A1" s="4" t="s">
        <v>3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</row>
    <row r="2" spans="1:37" ht="27.75" customHeight="1" x14ac:dyDescent="0.25">
      <c r="A2" s="130" t="s">
        <v>43</v>
      </c>
      <c r="B2" s="130"/>
      <c r="C2" s="130"/>
      <c r="D2" s="130"/>
      <c r="E2" s="130"/>
      <c r="F2" s="130"/>
      <c r="G2" s="130"/>
      <c r="H2" s="130"/>
      <c r="I2" s="130"/>
      <c r="J2" s="130"/>
    </row>
    <row r="3" spans="1:37" x14ac:dyDescent="0.25">
      <c r="A3" s="131"/>
      <c r="B3" s="128">
        <v>2017</v>
      </c>
      <c r="C3" s="128"/>
      <c r="D3" s="128"/>
      <c r="E3" s="128"/>
      <c r="F3" s="128"/>
      <c r="G3" s="128"/>
      <c r="H3" s="128">
        <v>2018</v>
      </c>
      <c r="I3" s="128"/>
      <c r="J3" s="128"/>
      <c r="K3" s="128"/>
      <c r="L3" s="128"/>
      <c r="M3" s="128"/>
      <c r="N3" s="128">
        <v>2019</v>
      </c>
      <c r="O3" s="128"/>
      <c r="P3" s="128"/>
      <c r="Q3" s="128"/>
      <c r="R3" s="128"/>
      <c r="S3" s="128"/>
      <c r="T3" s="128">
        <v>2020</v>
      </c>
      <c r="U3" s="128"/>
      <c r="V3" s="128"/>
      <c r="W3" s="128"/>
      <c r="X3" s="128"/>
      <c r="Y3" s="128"/>
      <c r="Z3" s="128">
        <v>2021</v>
      </c>
      <c r="AA3" s="128"/>
      <c r="AB3" s="128"/>
      <c r="AC3" s="128"/>
      <c r="AD3" s="128"/>
      <c r="AE3" s="128"/>
      <c r="AF3" s="128">
        <v>2022</v>
      </c>
      <c r="AG3" s="128"/>
      <c r="AH3" s="128"/>
      <c r="AI3" s="128"/>
      <c r="AJ3" s="128"/>
      <c r="AK3" s="128"/>
    </row>
    <row r="4" spans="1:37" ht="47.25" x14ac:dyDescent="0.25">
      <c r="A4" s="131"/>
      <c r="B4" s="15" t="s">
        <v>15</v>
      </c>
      <c r="C4" s="15" t="s">
        <v>16</v>
      </c>
      <c r="D4" s="15" t="s">
        <v>17</v>
      </c>
      <c r="E4" s="15" t="s">
        <v>18</v>
      </c>
      <c r="F4" s="15" t="s">
        <v>19</v>
      </c>
      <c r="G4" s="15" t="s">
        <v>20</v>
      </c>
      <c r="H4" s="15" t="s">
        <v>15</v>
      </c>
      <c r="I4" s="15" t="s">
        <v>16</v>
      </c>
      <c r="J4" s="15" t="s">
        <v>17</v>
      </c>
      <c r="K4" s="15" t="s">
        <v>18</v>
      </c>
      <c r="L4" s="15" t="s">
        <v>19</v>
      </c>
      <c r="M4" s="15" t="s">
        <v>20</v>
      </c>
      <c r="N4" s="15" t="s">
        <v>15</v>
      </c>
      <c r="O4" s="15" t="s">
        <v>16</v>
      </c>
      <c r="P4" s="15" t="s">
        <v>17</v>
      </c>
      <c r="Q4" s="15" t="s">
        <v>18</v>
      </c>
      <c r="R4" s="15" t="s">
        <v>19</v>
      </c>
      <c r="S4" s="15" t="s">
        <v>20</v>
      </c>
      <c r="T4" s="15" t="s">
        <v>15</v>
      </c>
      <c r="U4" s="15" t="s">
        <v>16</v>
      </c>
      <c r="V4" s="15" t="s">
        <v>17</v>
      </c>
      <c r="W4" s="15" t="s">
        <v>18</v>
      </c>
      <c r="X4" s="15" t="s">
        <v>19</v>
      </c>
      <c r="Y4" s="15" t="s">
        <v>20</v>
      </c>
      <c r="Z4" s="15" t="s">
        <v>15</v>
      </c>
      <c r="AA4" s="15" t="s">
        <v>16</v>
      </c>
      <c r="AB4" s="15" t="s">
        <v>17</v>
      </c>
      <c r="AC4" s="15" t="s">
        <v>18</v>
      </c>
      <c r="AD4" s="15" t="s">
        <v>19</v>
      </c>
      <c r="AE4" s="15" t="s">
        <v>20</v>
      </c>
      <c r="AF4" s="15" t="s">
        <v>15</v>
      </c>
      <c r="AG4" s="15" t="s">
        <v>16</v>
      </c>
      <c r="AH4" s="15" t="s">
        <v>17</v>
      </c>
      <c r="AI4" s="15" t="s">
        <v>18</v>
      </c>
      <c r="AJ4" s="15" t="s">
        <v>19</v>
      </c>
      <c r="AK4" s="15" t="s">
        <v>20</v>
      </c>
    </row>
    <row r="5" spans="1:37" s="1" customFormat="1" ht="31.5" x14ac:dyDescent="0.25">
      <c r="A5" s="31" t="s">
        <v>21</v>
      </c>
      <c r="B5" s="32">
        <v>272146</v>
      </c>
      <c r="C5" s="32">
        <v>69120</v>
      </c>
      <c r="D5" s="32">
        <v>58667</v>
      </c>
      <c r="E5" s="32">
        <v>59163</v>
      </c>
      <c r="F5" s="32">
        <v>12513</v>
      </c>
      <c r="G5" s="32">
        <v>58725</v>
      </c>
      <c r="H5" s="32">
        <v>305327</v>
      </c>
      <c r="I5" s="32">
        <v>74797</v>
      </c>
      <c r="J5" s="32">
        <v>75482</v>
      </c>
      <c r="K5" s="32">
        <v>69928</v>
      </c>
      <c r="L5" s="32">
        <v>12787</v>
      </c>
      <c r="M5" s="32">
        <v>60080</v>
      </c>
      <c r="N5" s="32">
        <v>528349</v>
      </c>
      <c r="O5" s="32">
        <v>265135</v>
      </c>
      <c r="P5" s="32">
        <v>75292</v>
      </c>
      <c r="Q5" s="32">
        <v>75472</v>
      </c>
      <c r="R5" s="32">
        <v>14140</v>
      </c>
      <c r="S5" s="32">
        <v>85061</v>
      </c>
      <c r="T5" s="37">
        <v>536039</v>
      </c>
      <c r="U5" s="37">
        <v>255220</v>
      </c>
      <c r="V5" s="37">
        <v>82037</v>
      </c>
      <c r="W5" s="37">
        <v>83531</v>
      </c>
      <c r="X5" s="37">
        <v>14114</v>
      </c>
      <c r="Y5" s="37">
        <v>88822</v>
      </c>
      <c r="Z5" s="39">
        <v>571048</v>
      </c>
      <c r="AA5" s="39">
        <v>256899</v>
      </c>
      <c r="AB5" s="39">
        <v>92913</v>
      </c>
      <c r="AC5" s="39">
        <v>97795</v>
      </c>
      <c r="AD5" s="39">
        <v>14881</v>
      </c>
      <c r="AE5" s="39">
        <v>94791</v>
      </c>
      <c r="AF5" s="39">
        <v>605235</v>
      </c>
      <c r="AG5" s="39">
        <v>285433</v>
      </c>
      <c r="AH5" s="39">
        <v>93548</v>
      </c>
      <c r="AI5" s="39">
        <v>94522</v>
      </c>
      <c r="AJ5" s="39">
        <v>14594</v>
      </c>
      <c r="AK5" s="39">
        <v>102746</v>
      </c>
    </row>
    <row r="6" spans="1:37" ht="40.9" customHeight="1" x14ac:dyDescent="0.25">
      <c r="A6" s="20" t="s">
        <v>46</v>
      </c>
      <c r="B6" s="33">
        <v>40981</v>
      </c>
      <c r="C6" s="33">
        <f ca="1">-C6</f>
        <v>0</v>
      </c>
      <c r="D6" s="33">
        <v>5464</v>
      </c>
      <c r="E6" s="33">
        <v>13444</v>
      </c>
      <c r="F6" s="33">
        <v>1655</v>
      </c>
      <c r="G6" s="33">
        <v>13752</v>
      </c>
      <c r="H6" s="33">
        <v>43894</v>
      </c>
      <c r="I6" s="33">
        <v>0</v>
      </c>
      <c r="J6" s="33">
        <v>5846</v>
      </c>
      <c r="K6" s="33">
        <v>15518</v>
      </c>
      <c r="L6" s="33">
        <v>1777</v>
      </c>
      <c r="M6" s="33">
        <v>13101</v>
      </c>
      <c r="N6" s="33">
        <v>36992</v>
      </c>
      <c r="O6" s="33">
        <v>0</v>
      </c>
      <c r="P6" s="33">
        <v>5897</v>
      </c>
      <c r="Q6" s="33">
        <v>15175</v>
      </c>
      <c r="R6" s="33">
        <v>1693</v>
      </c>
      <c r="S6" s="33">
        <v>6360</v>
      </c>
      <c r="T6" s="38">
        <v>37705</v>
      </c>
      <c r="U6" s="38">
        <v>0</v>
      </c>
      <c r="V6" s="38">
        <v>5762</v>
      </c>
      <c r="W6" s="38">
        <v>17206</v>
      </c>
      <c r="X6" s="38">
        <v>1648</v>
      </c>
      <c r="Y6" s="38">
        <v>5703</v>
      </c>
      <c r="Z6" s="40">
        <v>48501</v>
      </c>
      <c r="AA6" s="40">
        <v>0</v>
      </c>
      <c r="AB6" s="40">
        <v>6286</v>
      </c>
      <c r="AC6" s="40">
        <v>22549</v>
      </c>
      <c r="AD6" s="40">
        <v>1804</v>
      </c>
      <c r="AE6" s="40">
        <v>9397</v>
      </c>
      <c r="AF6" s="40">
        <v>46092</v>
      </c>
      <c r="AG6" s="40">
        <v>0</v>
      </c>
      <c r="AH6" s="40">
        <v>6430</v>
      </c>
      <c r="AI6" s="40">
        <v>21358</v>
      </c>
      <c r="AJ6" s="40">
        <v>1557</v>
      </c>
      <c r="AK6" s="40">
        <v>8401</v>
      </c>
    </row>
    <row r="7" spans="1:37" x14ac:dyDescent="0.25">
      <c r="A7" s="20" t="s">
        <v>47</v>
      </c>
      <c r="B7" s="33">
        <v>224</v>
      </c>
      <c r="C7" s="33">
        <v>0</v>
      </c>
      <c r="D7" s="33">
        <v>27</v>
      </c>
      <c r="E7" s="33">
        <v>58</v>
      </c>
      <c r="F7" s="33">
        <v>22</v>
      </c>
      <c r="G7" s="33">
        <v>6</v>
      </c>
      <c r="H7" s="33">
        <v>187</v>
      </c>
      <c r="I7" s="33">
        <v>0</v>
      </c>
      <c r="J7" s="33">
        <v>0</v>
      </c>
      <c r="K7" s="33">
        <v>0</v>
      </c>
      <c r="L7" s="33">
        <v>21</v>
      </c>
      <c r="M7" s="33">
        <v>12</v>
      </c>
      <c r="N7" s="33">
        <v>303</v>
      </c>
      <c r="O7" s="33">
        <v>0</v>
      </c>
      <c r="P7" s="33">
        <v>22</v>
      </c>
      <c r="Q7" s="33">
        <v>52</v>
      </c>
      <c r="R7" s="33">
        <v>18</v>
      </c>
      <c r="S7" s="33">
        <v>6</v>
      </c>
      <c r="T7" s="38">
        <v>523</v>
      </c>
      <c r="U7" s="38">
        <v>0</v>
      </c>
      <c r="V7" s="38">
        <v>69</v>
      </c>
      <c r="W7" s="38">
        <v>52</v>
      </c>
      <c r="X7" s="38">
        <v>12</v>
      </c>
      <c r="Y7" s="38">
        <v>17</v>
      </c>
      <c r="Z7" s="40">
        <v>1384</v>
      </c>
      <c r="AA7" s="40">
        <v>0</v>
      </c>
      <c r="AB7" s="40">
        <v>76</v>
      </c>
      <c r="AC7" s="40">
        <v>102</v>
      </c>
      <c r="AD7" s="40">
        <v>30</v>
      </c>
      <c r="AE7" s="40">
        <v>20</v>
      </c>
      <c r="AF7" s="40">
        <v>1433</v>
      </c>
      <c r="AG7" s="40">
        <v>0</v>
      </c>
      <c r="AH7" s="40">
        <v>75</v>
      </c>
      <c r="AI7" s="40">
        <v>54</v>
      </c>
      <c r="AJ7" s="40">
        <v>43</v>
      </c>
      <c r="AK7" s="40">
        <v>14</v>
      </c>
    </row>
    <row r="8" spans="1:37" x14ac:dyDescent="0.25">
      <c r="A8" s="20" t="s">
        <v>48</v>
      </c>
      <c r="B8" s="33">
        <v>26573</v>
      </c>
      <c r="C8" s="33">
        <v>0</v>
      </c>
      <c r="D8" s="33">
        <v>2325</v>
      </c>
      <c r="E8" s="33">
        <v>14610</v>
      </c>
      <c r="F8" s="33">
        <v>2668</v>
      </c>
      <c r="G8" s="33">
        <v>5215</v>
      </c>
      <c r="H8" s="33">
        <v>27228</v>
      </c>
      <c r="I8" s="33">
        <v>0</v>
      </c>
      <c r="J8" s="33">
        <v>2433</v>
      </c>
      <c r="K8" s="33">
        <v>15693</v>
      </c>
      <c r="L8" s="33">
        <v>2707</v>
      </c>
      <c r="M8" s="33">
        <v>4645</v>
      </c>
      <c r="N8" s="33">
        <v>28380</v>
      </c>
      <c r="O8" s="33">
        <v>0</v>
      </c>
      <c r="P8" s="33">
        <v>2373</v>
      </c>
      <c r="Q8" s="33">
        <v>16205</v>
      </c>
      <c r="R8" s="33">
        <v>2477</v>
      </c>
      <c r="S8" s="33">
        <v>5511</v>
      </c>
      <c r="T8" s="38">
        <v>29041</v>
      </c>
      <c r="U8" s="38">
        <v>0</v>
      </c>
      <c r="V8" s="38">
        <v>2257</v>
      </c>
      <c r="W8" s="38">
        <v>16738</v>
      </c>
      <c r="X8" s="38">
        <v>1876</v>
      </c>
      <c r="Y8" s="38">
        <v>6330</v>
      </c>
      <c r="Z8" s="40">
        <v>29340</v>
      </c>
      <c r="AA8" s="40">
        <v>0</v>
      </c>
      <c r="AB8" s="40">
        <v>1862</v>
      </c>
      <c r="AC8" s="40">
        <v>18313</v>
      </c>
      <c r="AD8" s="40">
        <v>1768</v>
      </c>
      <c r="AE8" s="40">
        <v>6189</v>
      </c>
      <c r="AF8" s="40">
        <v>22858</v>
      </c>
      <c r="AG8" s="40">
        <v>0</v>
      </c>
      <c r="AH8" s="40">
        <v>995</v>
      </c>
      <c r="AI8" s="40">
        <v>13574</v>
      </c>
      <c r="AJ8" s="40">
        <v>1505</v>
      </c>
      <c r="AK8" s="40">
        <v>5444</v>
      </c>
    </row>
    <row r="9" spans="1:37" ht="47.25" x14ac:dyDescent="0.25">
      <c r="A9" s="20" t="s">
        <v>49</v>
      </c>
      <c r="B9" s="33">
        <v>25918</v>
      </c>
      <c r="C9" s="33">
        <v>0</v>
      </c>
      <c r="D9" s="33">
        <v>16883</v>
      </c>
      <c r="E9" s="33">
        <v>5754</v>
      </c>
      <c r="F9" s="33">
        <v>202</v>
      </c>
      <c r="G9" s="33">
        <v>2910</v>
      </c>
      <c r="H9" s="33">
        <v>26899</v>
      </c>
      <c r="I9" s="33">
        <v>0</v>
      </c>
      <c r="J9" s="33">
        <v>17695</v>
      </c>
      <c r="K9" s="33">
        <v>6122</v>
      </c>
      <c r="L9" s="33">
        <v>182</v>
      </c>
      <c r="M9" s="33">
        <v>2742</v>
      </c>
      <c r="N9" s="33">
        <v>27883</v>
      </c>
      <c r="O9" s="33">
        <v>0</v>
      </c>
      <c r="P9" s="33">
        <v>18209</v>
      </c>
      <c r="Q9" s="33">
        <v>6507</v>
      </c>
      <c r="R9" s="33">
        <v>234</v>
      </c>
      <c r="S9" s="33">
        <v>2769</v>
      </c>
      <c r="T9" s="38">
        <v>29577</v>
      </c>
      <c r="U9" s="38">
        <v>0</v>
      </c>
      <c r="V9" s="38">
        <v>18888</v>
      </c>
      <c r="W9" s="38">
        <v>7369</v>
      </c>
      <c r="X9" s="38">
        <v>307</v>
      </c>
      <c r="Y9" s="38">
        <v>2797</v>
      </c>
      <c r="Z9" s="40">
        <v>35773</v>
      </c>
      <c r="AA9" s="40">
        <v>0</v>
      </c>
      <c r="AB9" s="40">
        <v>22941</v>
      </c>
      <c r="AC9" s="40">
        <v>8679</v>
      </c>
      <c r="AD9" s="40">
        <v>405</v>
      </c>
      <c r="AE9" s="40">
        <v>3656</v>
      </c>
      <c r="AF9" s="40">
        <v>42347</v>
      </c>
      <c r="AG9" s="40">
        <v>0</v>
      </c>
      <c r="AH9" s="40">
        <v>25839</v>
      </c>
      <c r="AI9" s="40">
        <v>12113</v>
      </c>
      <c r="AJ9" s="40">
        <v>424</v>
      </c>
      <c r="AK9" s="40">
        <v>3867</v>
      </c>
    </row>
    <row r="10" spans="1:37" ht="63" x14ac:dyDescent="0.25">
      <c r="A10" s="20" t="s">
        <v>50</v>
      </c>
      <c r="B10" s="33">
        <v>446</v>
      </c>
      <c r="C10" s="33">
        <v>0</v>
      </c>
      <c r="D10" s="33">
        <v>137</v>
      </c>
      <c r="E10" s="33">
        <v>80</v>
      </c>
      <c r="F10" s="33">
        <v>100</v>
      </c>
      <c r="G10" s="33">
        <v>33</v>
      </c>
      <c r="H10" s="33">
        <v>449</v>
      </c>
      <c r="I10" s="33">
        <v>0</v>
      </c>
      <c r="J10" s="33">
        <v>156</v>
      </c>
      <c r="K10" s="33">
        <v>80</v>
      </c>
      <c r="L10" s="33">
        <v>81</v>
      </c>
      <c r="M10" s="33">
        <v>28</v>
      </c>
      <c r="N10" s="33">
        <v>524</v>
      </c>
      <c r="O10" s="33">
        <v>0</v>
      </c>
      <c r="P10" s="33">
        <v>198</v>
      </c>
      <c r="Q10" s="33">
        <v>66</v>
      </c>
      <c r="R10" s="33">
        <v>66</v>
      </c>
      <c r="S10" s="33">
        <v>37</v>
      </c>
      <c r="T10" s="38">
        <v>665</v>
      </c>
      <c r="U10" s="38">
        <v>0</v>
      </c>
      <c r="V10" s="38">
        <v>387</v>
      </c>
      <c r="W10" s="38">
        <v>52</v>
      </c>
      <c r="X10" s="38">
        <v>68</v>
      </c>
      <c r="Y10" s="38">
        <v>149</v>
      </c>
      <c r="Z10" s="40">
        <v>854</v>
      </c>
      <c r="AA10" s="40">
        <v>0</v>
      </c>
      <c r="AB10" s="40">
        <v>489</v>
      </c>
      <c r="AC10" s="40">
        <v>88</v>
      </c>
      <c r="AD10" s="40">
        <v>209</v>
      </c>
      <c r="AE10" s="40">
        <v>51</v>
      </c>
      <c r="AF10" s="40">
        <v>886</v>
      </c>
      <c r="AG10" s="40">
        <v>0</v>
      </c>
      <c r="AH10" s="40">
        <v>540</v>
      </c>
      <c r="AI10" s="40">
        <v>99</v>
      </c>
      <c r="AJ10" s="40">
        <v>185</v>
      </c>
      <c r="AK10" s="40">
        <v>44</v>
      </c>
    </row>
    <row r="11" spans="1:37" x14ac:dyDescent="0.25">
      <c r="A11" s="20" t="s">
        <v>51</v>
      </c>
      <c r="B11" s="33">
        <v>2496</v>
      </c>
      <c r="C11" s="33">
        <v>0</v>
      </c>
      <c r="D11" s="33">
        <v>369</v>
      </c>
      <c r="E11" s="33">
        <v>665</v>
      </c>
      <c r="F11" s="33">
        <v>895</v>
      </c>
      <c r="G11" s="33">
        <v>34</v>
      </c>
      <c r="H11" s="33">
        <v>8669</v>
      </c>
      <c r="I11" s="33">
        <v>0</v>
      </c>
      <c r="J11" s="33">
        <v>6478</v>
      </c>
      <c r="K11" s="33">
        <v>804</v>
      </c>
      <c r="L11" s="33">
        <v>827</v>
      </c>
      <c r="M11" s="33">
        <v>31</v>
      </c>
      <c r="N11" s="33">
        <v>9911</v>
      </c>
      <c r="O11" s="33">
        <v>0</v>
      </c>
      <c r="P11" s="33">
        <v>6952</v>
      </c>
      <c r="Q11" s="33">
        <v>1062</v>
      </c>
      <c r="R11" s="33">
        <v>1119</v>
      </c>
      <c r="S11" s="33">
        <v>50</v>
      </c>
      <c r="T11" s="38">
        <v>2771</v>
      </c>
      <c r="U11" s="38">
        <v>0</v>
      </c>
      <c r="V11" s="38">
        <v>361</v>
      </c>
      <c r="W11" s="38">
        <v>1311</v>
      </c>
      <c r="X11" s="38">
        <v>705</v>
      </c>
      <c r="Y11" s="38">
        <v>47</v>
      </c>
      <c r="Z11" s="40">
        <v>3924</v>
      </c>
      <c r="AA11" s="40">
        <v>0</v>
      </c>
      <c r="AB11" s="40">
        <v>262</v>
      </c>
      <c r="AC11" s="40">
        <v>1914</v>
      </c>
      <c r="AD11" s="40">
        <v>1464</v>
      </c>
      <c r="AE11" s="40">
        <v>195</v>
      </c>
      <c r="AF11" s="40">
        <v>4296</v>
      </c>
      <c r="AG11" s="40">
        <v>0</v>
      </c>
      <c r="AH11" s="40">
        <v>472</v>
      </c>
      <c r="AI11" s="40">
        <v>2133</v>
      </c>
      <c r="AJ11" s="40">
        <v>1431</v>
      </c>
      <c r="AK11" s="40">
        <v>173</v>
      </c>
    </row>
    <row r="12" spans="1:37" ht="47.25" x14ac:dyDescent="0.25">
      <c r="A12" s="20" t="s">
        <v>52</v>
      </c>
      <c r="B12" s="33">
        <v>10280</v>
      </c>
      <c r="C12" s="33">
        <v>0</v>
      </c>
      <c r="D12" s="33">
        <v>1442</v>
      </c>
      <c r="E12" s="33">
        <v>948</v>
      </c>
      <c r="F12" s="33">
        <v>626</v>
      </c>
      <c r="G12" s="33">
        <v>6919</v>
      </c>
      <c r="H12" s="33">
        <v>10353</v>
      </c>
      <c r="I12" s="33">
        <v>0</v>
      </c>
      <c r="J12" s="33">
        <v>1463</v>
      </c>
      <c r="K12" s="33">
        <v>1193</v>
      </c>
      <c r="L12" s="33">
        <v>599</v>
      </c>
      <c r="M12" s="33">
        <v>6840</v>
      </c>
      <c r="N12" s="33">
        <v>10398</v>
      </c>
      <c r="O12" s="33">
        <v>0</v>
      </c>
      <c r="P12" s="33">
        <v>1549</v>
      </c>
      <c r="Q12" s="33">
        <v>1076</v>
      </c>
      <c r="R12" s="33">
        <v>770</v>
      </c>
      <c r="S12" s="33">
        <v>6707</v>
      </c>
      <c r="T12" s="38">
        <v>9848</v>
      </c>
      <c r="U12" s="38">
        <v>0</v>
      </c>
      <c r="V12" s="38">
        <v>1346</v>
      </c>
      <c r="W12" s="38">
        <v>1080</v>
      </c>
      <c r="X12" s="38">
        <v>788</v>
      </c>
      <c r="Y12" s="38">
        <v>6294</v>
      </c>
      <c r="Z12" s="40">
        <v>7160</v>
      </c>
      <c r="AA12" s="40">
        <v>0</v>
      </c>
      <c r="AB12" s="40">
        <v>736</v>
      </c>
      <c r="AC12" s="40">
        <v>1421</v>
      </c>
      <c r="AD12" s="40">
        <v>344</v>
      </c>
      <c r="AE12" s="40">
        <v>4491</v>
      </c>
      <c r="AF12" s="40">
        <v>7487</v>
      </c>
      <c r="AG12" s="40">
        <v>0</v>
      </c>
      <c r="AH12" s="40">
        <v>658</v>
      </c>
      <c r="AI12" s="40">
        <v>1394</v>
      </c>
      <c r="AJ12" s="40">
        <v>275</v>
      </c>
      <c r="AK12" s="40">
        <v>5000</v>
      </c>
    </row>
    <row r="13" spans="1:37" x14ac:dyDescent="0.25">
      <c r="A13" s="20" t="s">
        <v>53</v>
      </c>
      <c r="B13" s="33">
        <v>8353</v>
      </c>
      <c r="C13" s="33">
        <v>0</v>
      </c>
      <c r="D13" s="33">
        <v>4473</v>
      </c>
      <c r="E13" s="33">
        <v>1177</v>
      </c>
      <c r="F13" s="33">
        <v>1614</v>
      </c>
      <c r="G13" s="33">
        <v>933</v>
      </c>
      <c r="H13" s="33">
        <v>29825</v>
      </c>
      <c r="I13" s="33">
        <v>0</v>
      </c>
      <c r="J13" s="33">
        <v>23483</v>
      </c>
      <c r="K13" s="33">
        <v>2617</v>
      </c>
      <c r="L13" s="33">
        <v>1711</v>
      </c>
      <c r="M13" s="33">
        <v>1854</v>
      </c>
      <c r="N13" s="33">
        <v>28753</v>
      </c>
      <c r="O13" s="33">
        <v>0</v>
      </c>
      <c r="P13" s="33">
        <v>22577</v>
      </c>
      <c r="Q13" s="33">
        <v>2455</v>
      </c>
      <c r="R13" s="33">
        <v>2083</v>
      </c>
      <c r="S13" s="33">
        <v>1421</v>
      </c>
      <c r="T13" s="38">
        <v>39605</v>
      </c>
      <c r="U13" s="38">
        <v>0</v>
      </c>
      <c r="V13" s="38">
        <v>34459</v>
      </c>
      <c r="W13" s="38">
        <v>3131</v>
      </c>
      <c r="X13" s="38">
        <v>1223</v>
      </c>
      <c r="Y13" s="38">
        <v>666</v>
      </c>
      <c r="Z13" s="40">
        <v>47231</v>
      </c>
      <c r="AA13" s="40">
        <v>0</v>
      </c>
      <c r="AB13" s="40">
        <v>38488</v>
      </c>
      <c r="AC13" s="40">
        <v>4722</v>
      </c>
      <c r="AD13" s="40">
        <v>2196</v>
      </c>
      <c r="AE13" s="40">
        <v>1514</v>
      </c>
      <c r="AF13" s="40">
        <v>49505</v>
      </c>
      <c r="AG13" s="40">
        <v>0</v>
      </c>
      <c r="AH13" s="40">
        <v>40985</v>
      </c>
      <c r="AI13" s="40">
        <v>4519</v>
      </c>
      <c r="AJ13" s="40">
        <v>2409</v>
      </c>
      <c r="AK13" s="40">
        <v>1424</v>
      </c>
    </row>
    <row r="14" spans="1:37" ht="30.6" customHeight="1" x14ac:dyDescent="0.25">
      <c r="A14" s="20" t="s">
        <v>54</v>
      </c>
      <c r="B14" s="33">
        <v>2590</v>
      </c>
      <c r="C14" s="33">
        <v>4</v>
      </c>
      <c r="D14" s="33">
        <v>284</v>
      </c>
      <c r="E14" s="33">
        <v>499</v>
      </c>
      <c r="F14" s="33">
        <v>115</v>
      </c>
      <c r="G14" s="33">
        <v>1553</v>
      </c>
      <c r="H14" s="33">
        <v>2524</v>
      </c>
      <c r="I14" s="33">
        <v>5</v>
      </c>
      <c r="J14" s="33">
        <v>380</v>
      </c>
      <c r="K14" s="33">
        <v>905</v>
      </c>
      <c r="L14" s="33">
        <v>87</v>
      </c>
      <c r="M14" s="33">
        <v>1119</v>
      </c>
      <c r="N14" s="33">
        <v>2727</v>
      </c>
      <c r="O14" s="33">
        <v>5</v>
      </c>
      <c r="P14" s="33">
        <v>465</v>
      </c>
      <c r="Q14" s="33">
        <v>552</v>
      </c>
      <c r="R14" s="33">
        <v>118</v>
      </c>
      <c r="S14" s="33">
        <v>1547</v>
      </c>
      <c r="T14" s="38">
        <v>3634</v>
      </c>
      <c r="U14" s="38">
        <v>76</v>
      </c>
      <c r="V14" s="38">
        <v>646</v>
      </c>
      <c r="W14" s="38">
        <v>806</v>
      </c>
      <c r="X14" s="38">
        <v>224</v>
      </c>
      <c r="Y14" s="38">
        <v>1809</v>
      </c>
      <c r="Z14" s="40">
        <v>2998</v>
      </c>
      <c r="AA14" s="40">
        <v>171</v>
      </c>
      <c r="AB14" s="40">
        <v>307</v>
      </c>
      <c r="AC14" s="40">
        <v>509</v>
      </c>
      <c r="AD14" s="40">
        <v>71</v>
      </c>
      <c r="AE14" s="40">
        <v>1909</v>
      </c>
      <c r="AF14" s="40">
        <v>1880</v>
      </c>
      <c r="AG14" s="40">
        <v>115</v>
      </c>
      <c r="AH14" s="40">
        <v>273</v>
      </c>
      <c r="AI14" s="40">
        <v>263</v>
      </c>
      <c r="AJ14" s="40">
        <v>21</v>
      </c>
      <c r="AK14" s="40">
        <v>1195</v>
      </c>
    </row>
    <row r="15" spans="1:37" ht="31.5" x14ac:dyDescent="0.25">
      <c r="A15" s="20" t="s">
        <v>55</v>
      </c>
      <c r="B15" s="33">
        <v>10561</v>
      </c>
      <c r="C15" s="33">
        <v>0</v>
      </c>
      <c r="D15" s="33">
        <v>2420</v>
      </c>
      <c r="E15" s="33">
        <v>7410</v>
      </c>
      <c r="F15" s="33">
        <v>184</v>
      </c>
      <c r="G15" s="33">
        <v>444</v>
      </c>
      <c r="H15" s="33">
        <v>11573</v>
      </c>
      <c r="I15" s="33">
        <v>0</v>
      </c>
      <c r="J15" s="33">
        <v>3042</v>
      </c>
      <c r="K15" s="33">
        <v>7605</v>
      </c>
      <c r="L15" s="33">
        <v>211</v>
      </c>
      <c r="M15" s="33">
        <v>668</v>
      </c>
      <c r="N15" s="33">
        <v>12686</v>
      </c>
      <c r="O15" s="33">
        <v>0</v>
      </c>
      <c r="P15" s="33">
        <v>3156</v>
      </c>
      <c r="Q15" s="33">
        <v>8502</v>
      </c>
      <c r="R15" s="33">
        <v>354</v>
      </c>
      <c r="S15" s="33">
        <v>654</v>
      </c>
      <c r="T15" s="38">
        <v>14152</v>
      </c>
      <c r="U15" s="38">
        <v>0</v>
      </c>
      <c r="V15" s="38">
        <v>3269</v>
      </c>
      <c r="W15" s="38">
        <v>9625</v>
      </c>
      <c r="X15" s="38">
        <v>431</v>
      </c>
      <c r="Y15" s="38">
        <v>803</v>
      </c>
      <c r="Z15" s="40">
        <v>15518</v>
      </c>
      <c r="AA15" s="40">
        <v>0</v>
      </c>
      <c r="AB15" s="40">
        <v>3429</v>
      </c>
      <c r="AC15" s="40">
        <v>10909</v>
      </c>
      <c r="AD15" s="40">
        <v>320</v>
      </c>
      <c r="AE15" s="40">
        <v>824</v>
      </c>
      <c r="AF15" s="40">
        <v>14831</v>
      </c>
      <c r="AG15" s="40">
        <v>0</v>
      </c>
      <c r="AH15" s="40">
        <v>3505</v>
      </c>
      <c r="AI15" s="40">
        <v>9966</v>
      </c>
      <c r="AJ15" s="40">
        <v>345</v>
      </c>
      <c r="AK15" s="40">
        <v>777</v>
      </c>
    </row>
    <row r="16" spans="1:37" ht="18" customHeight="1" x14ac:dyDescent="0.25">
      <c r="A16" s="20" t="s">
        <v>56</v>
      </c>
      <c r="B16" s="33">
        <v>1578</v>
      </c>
      <c r="C16" s="33">
        <v>0</v>
      </c>
      <c r="D16" s="33">
        <v>204</v>
      </c>
      <c r="E16" s="33">
        <v>487</v>
      </c>
      <c r="F16" s="33">
        <v>77</v>
      </c>
      <c r="G16" s="33">
        <v>693</v>
      </c>
      <c r="H16" s="33">
        <v>1508</v>
      </c>
      <c r="I16" s="33">
        <v>0</v>
      </c>
      <c r="J16" s="33">
        <v>335</v>
      </c>
      <c r="K16" s="33">
        <v>416</v>
      </c>
      <c r="L16" s="33">
        <v>98</v>
      </c>
      <c r="M16" s="33">
        <v>540</v>
      </c>
      <c r="N16" s="33">
        <v>2700</v>
      </c>
      <c r="O16" s="33">
        <v>0</v>
      </c>
      <c r="P16" s="33">
        <v>219</v>
      </c>
      <c r="Q16" s="33">
        <v>1072</v>
      </c>
      <c r="R16" s="33">
        <v>76</v>
      </c>
      <c r="S16" s="33">
        <v>1212</v>
      </c>
      <c r="T16" s="38">
        <v>2582</v>
      </c>
      <c r="U16" s="38">
        <v>0</v>
      </c>
      <c r="V16" s="38">
        <v>349</v>
      </c>
      <c r="W16" s="38">
        <v>1007</v>
      </c>
      <c r="X16" s="38">
        <v>136</v>
      </c>
      <c r="Y16" s="38">
        <v>968</v>
      </c>
      <c r="Z16" s="40">
        <v>2655</v>
      </c>
      <c r="AA16" s="40">
        <v>0</v>
      </c>
      <c r="AB16" s="40">
        <v>168</v>
      </c>
      <c r="AC16" s="40">
        <v>1172</v>
      </c>
      <c r="AD16" s="40">
        <v>121</v>
      </c>
      <c r="AE16" s="40">
        <v>1096</v>
      </c>
      <c r="AF16" s="40">
        <v>3245</v>
      </c>
      <c r="AG16" s="40">
        <v>0</v>
      </c>
      <c r="AH16" s="40">
        <v>183</v>
      </c>
      <c r="AI16" s="40">
        <v>1452</v>
      </c>
      <c r="AJ16" s="40">
        <v>127</v>
      </c>
      <c r="AK16" s="40">
        <v>1259</v>
      </c>
    </row>
    <row r="17" spans="1:37" ht="31.5" x14ac:dyDescent="0.25">
      <c r="A17" s="20" t="s">
        <v>57</v>
      </c>
      <c r="B17" s="33">
        <v>74317</v>
      </c>
      <c r="C17" s="33">
        <v>68405</v>
      </c>
      <c r="D17" s="33">
        <v>3992</v>
      </c>
      <c r="E17" s="33">
        <v>757</v>
      </c>
      <c r="F17" s="33">
        <v>78</v>
      </c>
      <c r="G17" s="33">
        <v>1029</v>
      </c>
      <c r="H17" s="33">
        <v>80002</v>
      </c>
      <c r="I17" s="33">
        <v>74163</v>
      </c>
      <c r="J17" s="33">
        <v>3906</v>
      </c>
      <c r="K17" s="33">
        <v>768</v>
      </c>
      <c r="L17" s="33">
        <v>67</v>
      </c>
      <c r="M17" s="33">
        <v>1052</v>
      </c>
      <c r="N17" s="33">
        <v>300675</v>
      </c>
      <c r="O17" s="33">
        <v>264489</v>
      </c>
      <c r="P17" s="33">
        <v>4635</v>
      </c>
      <c r="Q17" s="33">
        <v>941</v>
      </c>
      <c r="R17" s="33">
        <v>79</v>
      </c>
      <c r="S17" s="33">
        <v>30458</v>
      </c>
      <c r="T17" s="38">
        <v>293066</v>
      </c>
      <c r="U17" s="38">
        <v>254477</v>
      </c>
      <c r="V17" s="38">
        <v>4065</v>
      </c>
      <c r="W17" s="38">
        <v>1214</v>
      </c>
      <c r="X17" s="38">
        <v>215</v>
      </c>
      <c r="Y17" s="38">
        <v>33039</v>
      </c>
      <c r="Z17" s="40">
        <v>293893</v>
      </c>
      <c r="AA17" s="40">
        <v>256101</v>
      </c>
      <c r="AB17" s="40">
        <v>1368</v>
      </c>
      <c r="AC17" s="40">
        <v>1001</v>
      </c>
      <c r="AD17" s="40">
        <v>116</v>
      </c>
      <c r="AE17" s="40">
        <v>34651</v>
      </c>
      <c r="AF17" s="40">
        <v>328696</v>
      </c>
      <c r="AG17" s="40">
        <v>284638</v>
      </c>
      <c r="AH17" s="40">
        <v>1529</v>
      </c>
      <c r="AI17" s="40">
        <v>738</v>
      </c>
      <c r="AJ17" s="40">
        <v>95</v>
      </c>
      <c r="AK17" s="40">
        <v>41000</v>
      </c>
    </row>
    <row r="18" spans="1:37" ht="31.5" x14ac:dyDescent="0.25">
      <c r="A18" s="20" t="s">
        <v>58</v>
      </c>
      <c r="B18" s="33">
        <v>4250</v>
      </c>
      <c r="C18" s="33">
        <v>0</v>
      </c>
      <c r="D18" s="33">
        <v>2838</v>
      </c>
      <c r="E18" s="33">
        <v>599</v>
      </c>
      <c r="F18" s="33">
        <v>193</v>
      </c>
      <c r="G18" s="33">
        <v>483</v>
      </c>
      <c r="H18" s="33">
        <v>4212</v>
      </c>
      <c r="I18" s="33">
        <v>0</v>
      </c>
      <c r="J18" s="33">
        <v>2382</v>
      </c>
      <c r="K18" s="33">
        <v>818</v>
      </c>
      <c r="L18" s="33">
        <v>246</v>
      </c>
      <c r="M18" s="33">
        <v>695</v>
      </c>
      <c r="N18" s="33">
        <v>5080</v>
      </c>
      <c r="O18" s="33">
        <v>0</v>
      </c>
      <c r="P18" s="33">
        <v>2451</v>
      </c>
      <c r="Q18" s="33">
        <v>1106</v>
      </c>
      <c r="R18" s="33">
        <v>248</v>
      </c>
      <c r="S18" s="33">
        <v>930</v>
      </c>
      <c r="T18" s="38">
        <v>5755</v>
      </c>
      <c r="U18" s="38">
        <v>0</v>
      </c>
      <c r="V18" s="38">
        <v>3403</v>
      </c>
      <c r="W18" s="38">
        <v>1386</v>
      </c>
      <c r="X18" s="38">
        <v>195</v>
      </c>
      <c r="Y18" s="38">
        <v>698</v>
      </c>
      <c r="Z18" s="40">
        <v>5277</v>
      </c>
      <c r="AA18" s="40">
        <v>0</v>
      </c>
      <c r="AB18" s="40">
        <v>2152</v>
      </c>
      <c r="AC18" s="40">
        <v>1976</v>
      </c>
      <c r="AD18" s="40">
        <v>264</v>
      </c>
      <c r="AE18" s="40">
        <v>826</v>
      </c>
      <c r="AF18" s="40">
        <v>5133</v>
      </c>
      <c r="AG18" s="40">
        <v>0</v>
      </c>
      <c r="AH18" s="40">
        <v>2143</v>
      </c>
      <c r="AI18" s="40">
        <v>1931</v>
      </c>
      <c r="AJ18" s="40">
        <v>239</v>
      </c>
      <c r="AK18" s="40">
        <v>746</v>
      </c>
    </row>
    <row r="19" spans="1:37" ht="47.25" x14ac:dyDescent="0.25">
      <c r="A19" s="20" t="s">
        <v>59</v>
      </c>
      <c r="B19" s="33">
        <v>833</v>
      </c>
      <c r="C19" s="33">
        <v>0</v>
      </c>
      <c r="D19" s="33">
        <v>367</v>
      </c>
      <c r="E19" s="33">
        <v>217</v>
      </c>
      <c r="F19" s="33">
        <v>132</v>
      </c>
      <c r="G19" s="33">
        <v>68</v>
      </c>
      <c r="H19" s="33">
        <v>995</v>
      </c>
      <c r="I19" s="33">
        <v>0</v>
      </c>
      <c r="J19" s="33">
        <v>645</v>
      </c>
      <c r="K19" s="33">
        <v>220</v>
      </c>
      <c r="L19" s="33">
        <v>67</v>
      </c>
      <c r="M19" s="33">
        <v>28</v>
      </c>
      <c r="N19" s="33">
        <v>1102</v>
      </c>
      <c r="O19" s="33">
        <v>0</v>
      </c>
      <c r="P19" s="33">
        <v>646</v>
      </c>
      <c r="Q19" s="33">
        <v>250</v>
      </c>
      <c r="R19" s="33">
        <v>101</v>
      </c>
      <c r="S19" s="33">
        <v>50</v>
      </c>
      <c r="T19" s="38">
        <v>1125</v>
      </c>
      <c r="U19" s="38">
        <v>0</v>
      </c>
      <c r="V19" s="38">
        <v>622</v>
      </c>
      <c r="W19" s="38">
        <v>302</v>
      </c>
      <c r="X19" s="38">
        <v>81</v>
      </c>
      <c r="Y19" s="38">
        <v>95</v>
      </c>
      <c r="Z19" s="40">
        <v>1309</v>
      </c>
      <c r="AA19" s="40">
        <v>0</v>
      </c>
      <c r="AB19" s="40">
        <v>354</v>
      </c>
      <c r="AC19" s="40">
        <v>337</v>
      </c>
      <c r="AD19" s="40">
        <v>476</v>
      </c>
      <c r="AE19" s="40">
        <v>134</v>
      </c>
      <c r="AF19" s="40">
        <v>950</v>
      </c>
      <c r="AG19" s="40">
        <v>0</v>
      </c>
      <c r="AH19" s="40">
        <v>45</v>
      </c>
      <c r="AI19" s="40">
        <v>270</v>
      </c>
      <c r="AJ19" s="40">
        <v>489</v>
      </c>
      <c r="AK19" s="40">
        <v>137</v>
      </c>
    </row>
    <row r="20" spans="1:37" ht="48" customHeight="1" x14ac:dyDescent="0.25">
      <c r="A20" s="20" t="s">
        <v>60</v>
      </c>
      <c r="B20" s="33">
        <v>32513</v>
      </c>
      <c r="C20" s="33">
        <v>0</v>
      </c>
      <c r="D20" s="33">
        <v>15844</v>
      </c>
      <c r="E20" s="33">
        <v>5004</v>
      </c>
      <c r="F20" s="33">
        <v>2755</v>
      </c>
      <c r="G20" s="33">
        <v>7366</v>
      </c>
      <c r="H20" s="33">
        <v>23128</v>
      </c>
      <c r="I20" s="33">
        <v>0</v>
      </c>
      <c r="J20" s="33">
        <v>5459</v>
      </c>
      <c r="K20" s="33">
        <v>6539</v>
      </c>
      <c r="L20" s="33">
        <v>2734</v>
      </c>
      <c r="M20" s="33">
        <v>7957</v>
      </c>
      <c r="N20" s="33">
        <v>25211</v>
      </c>
      <c r="O20" s="33">
        <v>0</v>
      </c>
      <c r="P20" s="33">
        <v>3758</v>
      </c>
      <c r="Q20" s="33">
        <v>8746</v>
      </c>
      <c r="R20" s="33">
        <v>3078</v>
      </c>
      <c r="S20" s="33">
        <v>9297</v>
      </c>
      <c r="T20" s="38">
        <v>22619</v>
      </c>
      <c r="U20" s="38">
        <v>0</v>
      </c>
      <c r="V20" s="38">
        <v>3662</v>
      </c>
      <c r="W20" s="38">
        <v>6477</v>
      </c>
      <c r="X20" s="38">
        <v>4293</v>
      </c>
      <c r="Y20" s="38">
        <v>7857</v>
      </c>
      <c r="Z20" s="40">
        <v>28135</v>
      </c>
      <c r="AA20" s="40">
        <v>0</v>
      </c>
      <c r="AB20" s="40">
        <v>11202</v>
      </c>
      <c r="AC20" s="40">
        <v>7243</v>
      </c>
      <c r="AD20" s="40">
        <v>3524</v>
      </c>
      <c r="AE20" s="40">
        <v>5783</v>
      </c>
      <c r="AF20" s="40">
        <v>25047</v>
      </c>
      <c r="AG20" s="40">
        <v>0</v>
      </c>
      <c r="AH20" s="40">
        <v>6984</v>
      </c>
      <c r="AI20" s="40">
        <v>7439</v>
      </c>
      <c r="AJ20" s="40">
        <v>3597</v>
      </c>
      <c r="AK20" s="40">
        <v>6517</v>
      </c>
    </row>
    <row r="21" spans="1:37" x14ac:dyDescent="0.25">
      <c r="A21" s="20" t="s">
        <v>61</v>
      </c>
      <c r="B21" s="33">
        <v>15373</v>
      </c>
      <c r="C21" s="33">
        <v>0</v>
      </c>
      <c r="D21" s="33">
        <v>377</v>
      </c>
      <c r="E21" s="33">
        <v>2704</v>
      </c>
      <c r="F21" s="33">
        <v>397</v>
      </c>
      <c r="G21" s="33">
        <v>10507</v>
      </c>
      <c r="H21" s="33">
        <v>16083</v>
      </c>
      <c r="I21" s="33">
        <v>0</v>
      </c>
      <c r="J21" s="33">
        <v>426</v>
      </c>
      <c r="K21" s="33">
        <v>3676</v>
      </c>
      <c r="L21" s="33">
        <v>531</v>
      </c>
      <c r="M21" s="33">
        <v>10854</v>
      </c>
      <c r="N21" s="33">
        <v>15912</v>
      </c>
      <c r="O21" s="33">
        <v>0</v>
      </c>
      <c r="P21" s="33">
        <v>853</v>
      </c>
      <c r="Q21" s="33">
        <v>4092</v>
      </c>
      <c r="R21" s="33">
        <v>548</v>
      </c>
      <c r="S21" s="33">
        <v>9716</v>
      </c>
      <c r="T21" s="38">
        <v>21831</v>
      </c>
      <c r="U21" s="38">
        <v>0</v>
      </c>
      <c r="V21" s="38">
        <v>1272</v>
      </c>
      <c r="W21" s="38">
        <v>6099</v>
      </c>
      <c r="X21" s="38">
        <v>636</v>
      </c>
      <c r="Y21" s="38">
        <v>12960</v>
      </c>
      <c r="Z21" s="40">
        <v>24506</v>
      </c>
      <c r="AA21" s="40">
        <v>0</v>
      </c>
      <c r="AB21" s="40">
        <v>1304</v>
      </c>
      <c r="AC21" s="40">
        <v>5971</v>
      </c>
      <c r="AD21" s="40">
        <v>724</v>
      </c>
      <c r="AE21" s="40">
        <v>15679</v>
      </c>
      <c r="AF21" s="40">
        <v>25927</v>
      </c>
      <c r="AG21" s="40">
        <v>0</v>
      </c>
      <c r="AH21" s="40">
        <v>1299</v>
      </c>
      <c r="AI21" s="40">
        <v>6079</v>
      </c>
      <c r="AJ21" s="40">
        <v>788</v>
      </c>
      <c r="AK21" s="40">
        <v>16778</v>
      </c>
    </row>
    <row r="22" spans="1:37" ht="31.15" customHeight="1" x14ac:dyDescent="0.25">
      <c r="A22" s="20" t="s">
        <v>62</v>
      </c>
      <c r="B22" s="33">
        <v>10820</v>
      </c>
      <c r="C22" s="33">
        <v>711</v>
      </c>
      <c r="D22" s="33">
        <v>563</v>
      </c>
      <c r="E22" s="33">
        <v>3361</v>
      </c>
      <c r="F22" s="33">
        <v>667</v>
      </c>
      <c r="G22" s="33">
        <v>5122</v>
      </c>
      <c r="H22" s="33">
        <v>13164</v>
      </c>
      <c r="I22" s="33">
        <v>629</v>
      </c>
      <c r="J22" s="33">
        <v>559</v>
      </c>
      <c r="K22" s="33">
        <v>5348</v>
      </c>
      <c r="L22" s="33">
        <v>691</v>
      </c>
      <c r="M22" s="33">
        <v>5909</v>
      </c>
      <c r="N22" s="33">
        <v>14174</v>
      </c>
      <c r="O22" s="33">
        <v>641</v>
      </c>
      <c r="P22" s="33">
        <v>595</v>
      </c>
      <c r="Q22" s="33">
        <v>5879</v>
      </c>
      <c r="R22" s="33">
        <v>885</v>
      </c>
      <c r="S22" s="33">
        <v>6136</v>
      </c>
      <c r="T22" s="38">
        <v>16573</v>
      </c>
      <c r="U22" s="38">
        <v>667</v>
      </c>
      <c r="V22" s="38">
        <v>607</v>
      </c>
      <c r="W22" s="38">
        <v>7914</v>
      </c>
      <c r="X22" s="38">
        <v>1030</v>
      </c>
      <c r="Y22" s="38">
        <v>6315</v>
      </c>
      <c r="Z22" s="40">
        <v>17762</v>
      </c>
      <c r="AA22" s="40">
        <v>627</v>
      </c>
      <c r="AB22" s="40">
        <v>646</v>
      </c>
      <c r="AC22" s="40">
        <v>9407</v>
      </c>
      <c r="AD22" s="40">
        <v>856</v>
      </c>
      <c r="AE22" s="40">
        <v>6184</v>
      </c>
      <c r="AF22" s="40">
        <v>19239</v>
      </c>
      <c r="AG22" s="40">
        <v>680</v>
      </c>
      <c r="AH22" s="40">
        <v>626</v>
      </c>
      <c r="AI22" s="40">
        <v>10244</v>
      </c>
      <c r="AJ22" s="40">
        <v>822</v>
      </c>
      <c r="AK22" s="40">
        <v>6818</v>
      </c>
    </row>
    <row r="23" spans="1:37" ht="47.25" x14ac:dyDescent="0.25">
      <c r="A23" s="20" t="s">
        <v>63</v>
      </c>
      <c r="B23" s="33">
        <v>2705</v>
      </c>
      <c r="C23" s="33">
        <v>0</v>
      </c>
      <c r="D23" s="33">
        <v>646</v>
      </c>
      <c r="E23" s="33">
        <v>192</v>
      </c>
      <c r="F23" s="33">
        <v>93</v>
      </c>
      <c r="G23" s="33">
        <v>1586</v>
      </c>
      <c r="H23" s="33">
        <v>3273</v>
      </c>
      <c r="I23" s="33">
        <v>0</v>
      </c>
      <c r="J23" s="33">
        <v>782</v>
      </c>
      <c r="K23" s="33">
        <v>407</v>
      </c>
      <c r="L23" s="33">
        <v>114</v>
      </c>
      <c r="M23" s="33">
        <v>1901</v>
      </c>
      <c r="N23" s="33">
        <v>3495</v>
      </c>
      <c r="O23" s="33">
        <v>0</v>
      </c>
      <c r="P23" s="33">
        <v>718</v>
      </c>
      <c r="Q23" s="33">
        <v>504</v>
      </c>
      <c r="R23" s="33">
        <v>148</v>
      </c>
      <c r="S23" s="33">
        <v>2065</v>
      </c>
      <c r="T23" s="38">
        <v>3507</v>
      </c>
      <c r="U23" s="38">
        <v>0</v>
      </c>
      <c r="V23" s="38">
        <v>587</v>
      </c>
      <c r="W23" s="38">
        <v>474</v>
      </c>
      <c r="X23" s="38">
        <v>190</v>
      </c>
      <c r="Y23" s="38">
        <v>2199</v>
      </c>
      <c r="Z23" s="40">
        <v>4289</v>
      </c>
      <c r="AA23" s="40">
        <v>0</v>
      </c>
      <c r="AB23" s="40">
        <v>837</v>
      </c>
      <c r="AC23" s="40">
        <v>1278</v>
      </c>
      <c r="AD23" s="40">
        <v>161</v>
      </c>
      <c r="AE23" s="40">
        <v>1896</v>
      </c>
      <c r="AF23" s="40">
        <v>4861</v>
      </c>
      <c r="AG23" s="40">
        <v>0</v>
      </c>
      <c r="AH23" s="40">
        <v>2860</v>
      </c>
      <c r="AI23" s="40">
        <v>965</v>
      </c>
      <c r="AJ23" s="40">
        <v>700</v>
      </c>
      <c r="AK23" s="40">
        <v>216</v>
      </c>
    </row>
    <row r="24" spans="1:37" ht="18.600000000000001" customHeight="1" x14ac:dyDescent="0.25">
      <c r="A24" s="20" t="s">
        <v>64</v>
      </c>
      <c r="B24" s="33">
        <v>1335</v>
      </c>
      <c r="C24" s="33">
        <v>0</v>
      </c>
      <c r="D24" s="33">
        <v>12</v>
      </c>
      <c r="E24" s="33">
        <v>1197</v>
      </c>
      <c r="F24" s="33">
        <v>40</v>
      </c>
      <c r="G24" s="33">
        <v>72</v>
      </c>
      <c r="H24" s="33">
        <v>1361</v>
      </c>
      <c r="I24" s="33">
        <v>0</v>
      </c>
      <c r="J24" s="33">
        <v>12</v>
      </c>
      <c r="K24" s="33">
        <v>1199</v>
      </c>
      <c r="L24" s="33">
        <v>36</v>
      </c>
      <c r="M24" s="33">
        <v>104</v>
      </c>
      <c r="N24" s="33">
        <v>1443</v>
      </c>
      <c r="O24" s="33">
        <v>0</v>
      </c>
      <c r="P24" s="33">
        <v>19</v>
      </c>
      <c r="Q24" s="33">
        <v>1230</v>
      </c>
      <c r="R24" s="33">
        <v>45</v>
      </c>
      <c r="S24" s="33">
        <v>135</v>
      </c>
      <c r="T24" s="38">
        <v>1460</v>
      </c>
      <c r="U24" s="38">
        <v>0</v>
      </c>
      <c r="V24" s="38">
        <v>26</v>
      </c>
      <c r="W24" s="38">
        <v>1288</v>
      </c>
      <c r="X24" s="38">
        <v>56</v>
      </c>
      <c r="Y24" s="38">
        <v>76</v>
      </c>
      <c r="Z24" s="40">
        <v>539</v>
      </c>
      <c r="AA24" s="40">
        <v>0</v>
      </c>
      <c r="AB24" s="40">
        <v>6</v>
      </c>
      <c r="AC24" s="40">
        <v>204</v>
      </c>
      <c r="AD24" s="40">
        <v>28</v>
      </c>
      <c r="AE24" s="40">
        <v>296</v>
      </c>
      <c r="AF24" s="40">
        <v>522</v>
      </c>
      <c r="AG24" s="40">
        <v>0</v>
      </c>
      <c r="AH24" s="40">
        <v>2</v>
      </c>
      <c r="AI24" s="40">
        <v>196</v>
      </c>
      <c r="AJ24" s="40">
        <v>26</v>
      </c>
      <c r="AK24" s="40">
        <v>292</v>
      </c>
    </row>
    <row r="25" spans="1:37" x14ac:dyDescent="0.25">
      <c r="O25" s="52"/>
    </row>
    <row r="26" spans="1:37" s="3" customFormat="1" ht="18.75" x14ac:dyDescent="0.25">
      <c r="A26" s="3" t="s">
        <v>7</v>
      </c>
      <c r="J26" s="10"/>
      <c r="K26" s="8"/>
    </row>
    <row r="27" spans="1:37" s="3" customFormat="1" ht="36.75" customHeight="1" x14ac:dyDescent="0.25">
      <c r="A27" s="129" t="s">
        <v>8</v>
      </c>
      <c r="B27" s="129"/>
      <c r="C27" s="129"/>
      <c r="D27" s="129"/>
      <c r="E27" s="129"/>
      <c r="F27" s="129"/>
      <c r="G27" s="129"/>
      <c r="H27" s="129"/>
      <c r="I27" s="129"/>
      <c r="J27" s="10"/>
      <c r="K27" s="8"/>
    </row>
  </sheetData>
  <mergeCells count="9">
    <mergeCell ref="A2:J2"/>
    <mergeCell ref="A3:A4"/>
    <mergeCell ref="B3:G3"/>
    <mergeCell ref="H3:M3"/>
    <mergeCell ref="AF3:AK3"/>
    <mergeCell ref="Z3:AE3"/>
    <mergeCell ref="T3:Y3"/>
    <mergeCell ref="N3:S3"/>
    <mergeCell ref="A27:I27"/>
  </mergeCells>
  <hyperlinks>
    <hyperlink ref="A1" location="Содержание!B5" display="      К содержанию"/>
  </hyperlink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21"/>
  <sheetViews>
    <sheetView zoomScale="59" zoomScaleNormal="59" workbookViewId="0">
      <pane xSplit="1" topLeftCell="AW1" activePane="topRight" state="frozen"/>
      <selection pane="topRight" activeCell="AW1" sqref="AV1:AW1048576"/>
    </sheetView>
  </sheetViews>
  <sheetFormatPr defaultRowHeight="15" x14ac:dyDescent="0.25"/>
  <cols>
    <col min="1" max="1" width="102.42578125" customWidth="1"/>
    <col min="2" max="2" width="12.7109375" customWidth="1"/>
    <col min="3" max="6" width="11.42578125" customWidth="1"/>
    <col min="7" max="7" width="9.5703125" customWidth="1"/>
    <col min="8" max="8" width="12.7109375" customWidth="1"/>
    <col min="9" max="9" width="11.42578125" customWidth="1"/>
    <col min="10" max="10" width="9.5703125" customWidth="1"/>
    <col min="11" max="11" width="12.7109375" customWidth="1"/>
    <col min="12" max="13" width="11.42578125" customWidth="1"/>
    <col min="14" max="14" width="12.7109375" customWidth="1"/>
    <col min="15" max="15" width="11.42578125" customWidth="1"/>
    <col min="16" max="16" width="9.5703125" customWidth="1"/>
    <col min="17" max="17" width="12.7109375" customWidth="1"/>
    <col min="18" max="19" width="11.42578125" customWidth="1"/>
    <col min="20" max="20" width="12.7109375" customWidth="1"/>
    <col min="21" max="21" width="11.42578125" customWidth="1"/>
    <col min="22" max="22" width="9.5703125" customWidth="1"/>
    <col min="23" max="23" width="12.7109375" customWidth="1"/>
    <col min="24" max="25" width="11.42578125" customWidth="1"/>
    <col min="26" max="26" width="12.7109375" customWidth="1"/>
    <col min="27" max="27" width="11.42578125" customWidth="1"/>
    <col min="28" max="28" width="9.5703125" customWidth="1"/>
    <col min="29" max="29" width="12.7109375" customWidth="1"/>
    <col min="30" max="31" width="11.42578125" customWidth="1"/>
    <col min="32" max="32" width="12.7109375" customWidth="1"/>
    <col min="33" max="33" width="11.42578125" customWidth="1"/>
    <col min="34" max="34" width="9.5703125" customWidth="1"/>
    <col min="35" max="36" width="12.7109375" customWidth="1"/>
    <col min="37" max="37" width="11.42578125" customWidth="1"/>
    <col min="38" max="38" width="12.7109375" customWidth="1"/>
    <col min="39" max="39" width="11.42578125" customWidth="1"/>
    <col min="40" max="40" width="9.5703125" customWidth="1"/>
    <col min="41" max="42" width="12.7109375" customWidth="1"/>
    <col min="43" max="43" width="11.42578125" customWidth="1"/>
    <col min="44" max="44" width="12.7109375" customWidth="1"/>
    <col min="45" max="45" width="11.42578125" customWidth="1"/>
    <col min="46" max="46" width="9.5703125" customWidth="1"/>
    <col min="47" max="48" width="12.7109375" customWidth="1"/>
    <col min="49" max="49" width="11.42578125" customWidth="1"/>
    <col min="50" max="50" width="12.7109375" customWidth="1"/>
    <col min="51" max="51" width="11.42578125" customWidth="1"/>
    <col min="52" max="52" width="9.5703125" customWidth="1"/>
    <col min="53" max="54" width="12.7109375" customWidth="1"/>
    <col min="55" max="55" width="11.42578125" customWidth="1"/>
    <col min="56" max="57" width="12.7109375" customWidth="1"/>
    <col min="58" max="58" width="9.5703125" customWidth="1"/>
    <col min="59" max="60" width="12.7109375" customWidth="1"/>
    <col min="61" max="61" width="11.42578125" customWidth="1"/>
    <col min="62" max="63" width="12.7109375" customWidth="1"/>
    <col min="64" max="64" width="9.5703125" customWidth="1"/>
    <col min="65" max="65" width="12.7109375" customWidth="1"/>
    <col min="66" max="66" width="12.7109375" style="63" customWidth="1"/>
    <col min="67" max="67" width="11.42578125" customWidth="1"/>
    <col min="68" max="69" width="12.7109375" customWidth="1"/>
    <col min="70" max="70" width="9.5703125" customWidth="1"/>
    <col min="71" max="71" width="12.7109375" customWidth="1"/>
    <col min="72" max="72" width="12.7109375" style="63" customWidth="1"/>
    <col min="73" max="73" width="11.42578125" customWidth="1"/>
    <col min="74" max="74" width="14.140625" bestFit="1" customWidth="1"/>
    <col min="75" max="75" width="12.7109375" bestFit="1" customWidth="1"/>
    <col min="76" max="76" width="9.5703125" bestFit="1" customWidth="1"/>
    <col min="77" max="78" width="12.7109375" bestFit="1" customWidth="1"/>
    <col min="79" max="79" width="11.42578125" bestFit="1" customWidth="1"/>
  </cols>
  <sheetData>
    <row r="1" spans="1:79" ht="33" customHeight="1" x14ac:dyDescent="0.25">
      <c r="A1" s="133" t="s">
        <v>3</v>
      </c>
      <c r="B1" s="133"/>
      <c r="C1" s="133"/>
    </row>
    <row r="2" spans="1:79" ht="15.75" x14ac:dyDescent="0.25">
      <c r="A2" s="1" t="s">
        <v>44</v>
      </c>
    </row>
    <row r="3" spans="1:79" ht="15.75" x14ac:dyDescent="0.25">
      <c r="A3" s="134"/>
      <c r="B3" s="132">
        <v>2004</v>
      </c>
      <c r="C3" s="132"/>
      <c r="D3" s="132"/>
      <c r="E3" s="132"/>
      <c r="F3" s="132"/>
      <c r="G3" s="132"/>
      <c r="H3" s="132">
        <v>2005</v>
      </c>
      <c r="I3" s="132"/>
      <c r="J3" s="132"/>
      <c r="K3" s="132"/>
      <c r="L3" s="132"/>
      <c r="M3" s="132"/>
      <c r="N3" s="132">
        <v>2006</v>
      </c>
      <c r="O3" s="132"/>
      <c r="P3" s="132"/>
      <c r="Q3" s="132"/>
      <c r="R3" s="132"/>
      <c r="S3" s="132"/>
      <c r="T3" s="132">
        <v>2007</v>
      </c>
      <c r="U3" s="132"/>
      <c r="V3" s="132"/>
      <c r="W3" s="132"/>
      <c r="X3" s="132"/>
      <c r="Y3" s="132"/>
      <c r="Z3" s="132">
        <v>2008</v>
      </c>
      <c r="AA3" s="132"/>
      <c r="AB3" s="132"/>
      <c r="AC3" s="132"/>
      <c r="AD3" s="132"/>
      <c r="AE3" s="132"/>
      <c r="AF3" s="132">
        <v>2009</v>
      </c>
      <c r="AG3" s="132"/>
      <c r="AH3" s="132"/>
      <c r="AI3" s="132"/>
      <c r="AJ3" s="132"/>
      <c r="AK3" s="132"/>
      <c r="AL3" s="132">
        <v>2010</v>
      </c>
      <c r="AM3" s="132"/>
      <c r="AN3" s="132"/>
      <c r="AO3" s="132"/>
      <c r="AP3" s="132"/>
      <c r="AQ3" s="132"/>
      <c r="AR3" s="132">
        <v>2011</v>
      </c>
      <c r="AS3" s="132"/>
      <c r="AT3" s="132"/>
      <c r="AU3" s="132"/>
      <c r="AV3" s="132"/>
      <c r="AW3" s="132"/>
      <c r="AX3" s="132">
        <v>2012</v>
      </c>
      <c r="AY3" s="132"/>
      <c r="AZ3" s="132"/>
      <c r="BA3" s="132"/>
      <c r="BB3" s="132"/>
      <c r="BC3" s="132"/>
      <c r="BD3" s="132">
        <v>2013</v>
      </c>
      <c r="BE3" s="132"/>
      <c r="BF3" s="132"/>
      <c r="BG3" s="132"/>
      <c r="BH3" s="132"/>
      <c r="BI3" s="132"/>
      <c r="BJ3" s="132">
        <v>2014</v>
      </c>
      <c r="BK3" s="132"/>
      <c r="BL3" s="132"/>
      <c r="BM3" s="132"/>
      <c r="BN3" s="132"/>
      <c r="BO3" s="132"/>
      <c r="BP3" s="132">
        <v>2015</v>
      </c>
      <c r="BQ3" s="132"/>
      <c r="BR3" s="132"/>
      <c r="BS3" s="132"/>
      <c r="BT3" s="132"/>
      <c r="BU3" s="132"/>
      <c r="BV3" s="132">
        <v>2016</v>
      </c>
      <c r="BW3" s="132"/>
      <c r="BX3" s="132"/>
      <c r="BY3" s="132"/>
      <c r="BZ3" s="132"/>
      <c r="CA3" s="132"/>
    </row>
    <row r="4" spans="1:79" ht="63" x14ac:dyDescent="0.25">
      <c r="A4" s="134"/>
      <c r="B4" s="16" t="s">
        <v>15</v>
      </c>
      <c r="C4" s="16" t="s">
        <v>22</v>
      </c>
      <c r="D4" s="16" t="s">
        <v>84</v>
      </c>
      <c r="E4" s="16" t="s">
        <v>17</v>
      </c>
      <c r="F4" s="16" t="s">
        <v>18</v>
      </c>
      <c r="G4" s="16" t="s">
        <v>19</v>
      </c>
      <c r="H4" s="16" t="s">
        <v>15</v>
      </c>
      <c r="I4" s="16" t="s">
        <v>22</v>
      </c>
      <c r="J4" s="16" t="s">
        <v>84</v>
      </c>
      <c r="K4" s="16" t="s">
        <v>17</v>
      </c>
      <c r="L4" s="16" t="s">
        <v>18</v>
      </c>
      <c r="M4" s="16" t="s">
        <v>19</v>
      </c>
      <c r="N4" s="16" t="s">
        <v>15</v>
      </c>
      <c r="O4" s="16" t="s">
        <v>22</v>
      </c>
      <c r="P4" s="16" t="s">
        <v>84</v>
      </c>
      <c r="Q4" s="16" t="s">
        <v>17</v>
      </c>
      <c r="R4" s="16" t="s">
        <v>18</v>
      </c>
      <c r="S4" s="16" t="s">
        <v>19</v>
      </c>
      <c r="T4" s="16" t="s">
        <v>15</v>
      </c>
      <c r="U4" s="16" t="s">
        <v>22</v>
      </c>
      <c r="V4" s="16" t="s">
        <v>84</v>
      </c>
      <c r="W4" s="16" t="s">
        <v>17</v>
      </c>
      <c r="X4" s="16" t="s">
        <v>18</v>
      </c>
      <c r="Y4" s="16" t="s">
        <v>19</v>
      </c>
      <c r="Z4" s="16" t="s">
        <v>15</v>
      </c>
      <c r="AA4" s="16" t="s">
        <v>22</v>
      </c>
      <c r="AB4" s="16" t="s">
        <v>84</v>
      </c>
      <c r="AC4" s="16" t="s">
        <v>17</v>
      </c>
      <c r="AD4" s="16" t="s">
        <v>18</v>
      </c>
      <c r="AE4" s="16" t="s">
        <v>19</v>
      </c>
      <c r="AF4" s="16" t="s">
        <v>15</v>
      </c>
      <c r="AG4" s="16" t="s">
        <v>22</v>
      </c>
      <c r="AH4" s="16" t="s">
        <v>84</v>
      </c>
      <c r="AI4" s="16" t="s">
        <v>17</v>
      </c>
      <c r="AJ4" s="16" t="s">
        <v>18</v>
      </c>
      <c r="AK4" s="16" t="s">
        <v>19</v>
      </c>
      <c r="AL4" s="16" t="s">
        <v>15</v>
      </c>
      <c r="AM4" s="16" t="s">
        <v>22</v>
      </c>
      <c r="AN4" s="16" t="s">
        <v>84</v>
      </c>
      <c r="AO4" s="16" t="s">
        <v>17</v>
      </c>
      <c r="AP4" s="16" t="s">
        <v>18</v>
      </c>
      <c r="AQ4" s="16" t="s">
        <v>19</v>
      </c>
      <c r="AR4" s="16" t="s">
        <v>15</v>
      </c>
      <c r="AS4" s="16" t="s">
        <v>22</v>
      </c>
      <c r="AT4" s="16" t="s">
        <v>84</v>
      </c>
      <c r="AU4" s="16" t="s">
        <v>17</v>
      </c>
      <c r="AV4" s="16" t="s">
        <v>18</v>
      </c>
      <c r="AW4" s="16" t="s">
        <v>19</v>
      </c>
      <c r="AX4" s="16" t="s">
        <v>15</v>
      </c>
      <c r="AY4" s="16" t="s">
        <v>22</v>
      </c>
      <c r="AZ4" s="16" t="s">
        <v>84</v>
      </c>
      <c r="BA4" s="16" t="s">
        <v>17</v>
      </c>
      <c r="BB4" s="16" t="s">
        <v>18</v>
      </c>
      <c r="BC4" s="16" t="s">
        <v>19</v>
      </c>
      <c r="BD4" s="16" t="s">
        <v>15</v>
      </c>
      <c r="BE4" s="16" t="s">
        <v>22</v>
      </c>
      <c r="BF4" s="16" t="s">
        <v>84</v>
      </c>
      <c r="BG4" s="16" t="s">
        <v>17</v>
      </c>
      <c r="BH4" s="16" t="s">
        <v>18</v>
      </c>
      <c r="BI4" s="16" t="s">
        <v>19</v>
      </c>
      <c r="BJ4" s="16" t="s">
        <v>15</v>
      </c>
      <c r="BK4" s="16" t="s">
        <v>22</v>
      </c>
      <c r="BL4" s="16" t="s">
        <v>84</v>
      </c>
      <c r="BM4" s="16" t="s">
        <v>17</v>
      </c>
      <c r="BN4" s="64" t="s">
        <v>18</v>
      </c>
      <c r="BO4" s="16" t="s">
        <v>19</v>
      </c>
      <c r="BP4" s="16" t="s">
        <v>15</v>
      </c>
      <c r="BQ4" s="16" t="s">
        <v>22</v>
      </c>
      <c r="BR4" s="16" t="s">
        <v>84</v>
      </c>
      <c r="BS4" s="16" t="s">
        <v>17</v>
      </c>
      <c r="BT4" s="64" t="s">
        <v>18</v>
      </c>
      <c r="BU4" s="16" t="s">
        <v>19</v>
      </c>
      <c r="BV4" s="16" t="s">
        <v>15</v>
      </c>
      <c r="BW4" s="16" t="s">
        <v>22</v>
      </c>
      <c r="BX4" s="16" t="s">
        <v>84</v>
      </c>
      <c r="BY4" s="16" t="s">
        <v>17</v>
      </c>
      <c r="BZ4" s="16" t="s">
        <v>18</v>
      </c>
      <c r="CA4" s="16" t="s">
        <v>19</v>
      </c>
    </row>
    <row r="5" spans="1:79" s="18" customFormat="1" ht="15.75" x14ac:dyDescent="0.25">
      <c r="A5" s="34" t="s">
        <v>1</v>
      </c>
      <c r="B5" s="35">
        <v>32324</v>
      </c>
      <c r="C5" s="99">
        <v>11964</v>
      </c>
      <c r="D5" s="99">
        <v>5733</v>
      </c>
      <c r="E5" s="99">
        <v>7912</v>
      </c>
      <c r="F5" s="99">
        <v>9213</v>
      </c>
      <c r="G5" s="99">
        <v>1305</v>
      </c>
      <c r="H5" s="99">
        <v>31681</v>
      </c>
      <c r="I5" s="99">
        <v>11712</v>
      </c>
      <c r="J5" s="99">
        <v>5374</v>
      </c>
      <c r="K5" s="99">
        <v>9003</v>
      </c>
      <c r="L5" s="99">
        <v>7550</v>
      </c>
      <c r="M5" s="99">
        <v>1477</v>
      </c>
      <c r="N5" s="99">
        <v>34487</v>
      </c>
      <c r="O5" s="99">
        <v>11916</v>
      </c>
      <c r="P5" s="99">
        <v>5115</v>
      </c>
      <c r="Q5" s="99">
        <v>10982</v>
      </c>
      <c r="R5" s="99">
        <v>8181</v>
      </c>
      <c r="S5" s="99">
        <v>1724</v>
      </c>
      <c r="T5" s="99">
        <v>35413</v>
      </c>
      <c r="U5" s="99">
        <v>11904</v>
      </c>
      <c r="V5" s="99">
        <v>4952</v>
      </c>
      <c r="W5" s="99">
        <v>11049</v>
      </c>
      <c r="X5" s="99">
        <v>8587</v>
      </c>
      <c r="Y5" s="99">
        <v>5584</v>
      </c>
      <c r="Z5" s="99">
        <v>33469</v>
      </c>
      <c r="AA5" s="99">
        <v>7829</v>
      </c>
      <c r="AB5" s="99">
        <v>919</v>
      </c>
      <c r="AC5" s="99">
        <v>14106</v>
      </c>
      <c r="AD5" s="99">
        <v>8786</v>
      </c>
      <c r="AE5" s="99">
        <v>1620</v>
      </c>
      <c r="AF5" s="99">
        <v>37276</v>
      </c>
      <c r="AG5" s="99">
        <v>8295</v>
      </c>
      <c r="AH5" s="99">
        <v>409</v>
      </c>
      <c r="AI5" s="99">
        <v>16013</v>
      </c>
      <c r="AJ5" s="99">
        <v>10336</v>
      </c>
      <c r="AK5" s="99">
        <v>1567</v>
      </c>
      <c r="AL5" s="99">
        <v>53937</v>
      </c>
      <c r="AM5" s="99">
        <v>11467</v>
      </c>
      <c r="AN5" s="99">
        <v>788</v>
      </c>
      <c r="AO5" s="99">
        <v>25482</v>
      </c>
      <c r="AP5" s="99">
        <v>13982</v>
      </c>
      <c r="AQ5" s="99">
        <v>1827</v>
      </c>
      <c r="AR5" s="99">
        <v>56483</v>
      </c>
      <c r="AS5" s="99">
        <v>12759</v>
      </c>
      <c r="AT5" s="99">
        <v>199</v>
      </c>
      <c r="AU5" s="99">
        <v>24470</v>
      </c>
      <c r="AV5" s="99">
        <v>16425</v>
      </c>
      <c r="AW5" s="99">
        <v>1936</v>
      </c>
      <c r="AX5" s="99">
        <v>64507</v>
      </c>
      <c r="AY5" s="99">
        <v>13224</v>
      </c>
      <c r="AZ5" s="99">
        <v>311</v>
      </c>
      <c r="BA5" s="99">
        <v>28049</v>
      </c>
      <c r="BB5" s="99">
        <v>19162</v>
      </c>
      <c r="BC5" s="99">
        <v>2216</v>
      </c>
      <c r="BD5" s="99">
        <v>68278</v>
      </c>
      <c r="BE5" s="99">
        <v>14475</v>
      </c>
      <c r="BF5" s="99">
        <v>209</v>
      </c>
      <c r="BG5" s="99">
        <v>26816</v>
      </c>
      <c r="BH5" s="99">
        <v>22464</v>
      </c>
      <c r="BI5" s="99">
        <v>2347</v>
      </c>
      <c r="BJ5" s="99">
        <v>74391</v>
      </c>
      <c r="BK5" s="99">
        <v>14629</v>
      </c>
      <c r="BL5" s="99">
        <v>212</v>
      </c>
      <c r="BM5" s="99">
        <v>29062</v>
      </c>
      <c r="BN5" s="99">
        <v>26223</v>
      </c>
      <c r="BO5" s="99">
        <v>2115</v>
      </c>
      <c r="BP5" s="99">
        <v>76752</v>
      </c>
      <c r="BQ5" s="99">
        <v>14289</v>
      </c>
      <c r="BR5" s="99">
        <v>170</v>
      </c>
      <c r="BS5" s="99">
        <v>29753</v>
      </c>
      <c r="BT5" s="99">
        <v>27943</v>
      </c>
      <c r="BU5" s="99">
        <v>2493</v>
      </c>
      <c r="BV5" s="99">
        <v>80963</v>
      </c>
      <c r="BW5" s="99">
        <v>17198</v>
      </c>
      <c r="BX5" s="99">
        <v>149</v>
      </c>
      <c r="BY5" s="99">
        <v>29303</v>
      </c>
      <c r="BZ5" s="99">
        <v>30500</v>
      </c>
      <c r="CA5" s="99">
        <v>2781</v>
      </c>
    </row>
    <row r="6" spans="1:79" ht="15.75" x14ac:dyDescent="0.25">
      <c r="A6" s="19" t="s">
        <v>23</v>
      </c>
      <c r="B6" s="36">
        <v>3337</v>
      </c>
      <c r="C6" s="36">
        <v>1438</v>
      </c>
      <c r="D6" s="36">
        <v>58</v>
      </c>
      <c r="E6" s="36">
        <v>686</v>
      </c>
      <c r="F6" s="36">
        <v>644</v>
      </c>
      <c r="G6" s="36">
        <v>158</v>
      </c>
      <c r="H6" s="36">
        <v>2893</v>
      </c>
      <c r="I6" s="36">
        <v>1207</v>
      </c>
      <c r="J6" s="36">
        <v>59</v>
      </c>
      <c r="K6" s="36">
        <v>650</v>
      </c>
      <c r="L6" s="36">
        <v>536</v>
      </c>
      <c r="M6" s="36">
        <v>127</v>
      </c>
      <c r="N6" s="36">
        <v>2667</v>
      </c>
      <c r="O6" s="36">
        <v>1121</v>
      </c>
      <c r="P6" s="36">
        <v>47</v>
      </c>
      <c r="Q6" s="36">
        <v>598</v>
      </c>
      <c r="R6" s="36">
        <v>479</v>
      </c>
      <c r="S6" s="36">
        <v>124</v>
      </c>
      <c r="T6" s="36">
        <v>2457</v>
      </c>
      <c r="U6" s="36">
        <v>975</v>
      </c>
      <c r="V6" s="36">
        <v>56</v>
      </c>
      <c r="W6" s="36">
        <v>466</v>
      </c>
      <c r="X6" s="36">
        <v>546</v>
      </c>
      <c r="Y6" s="36">
        <v>409</v>
      </c>
      <c r="Z6" s="36">
        <v>2536</v>
      </c>
      <c r="AA6" s="36">
        <v>885</v>
      </c>
      <c r="AB6" s="36">
        <v>37</v>
      </c>
      <c r="AC6" s="36">
        <v>355</v>
      </c>
      <c r="AD6" s="36">
        <v>843</v>
      </c>
      <c r="AE6" s="36">
        <v>150</v>
      </c>
      <c r="AF6" s="36">
        <v>2976</v>
      </c>
      <c r="AG6" s="36">
        <v>755</v>
      </c>
      <c r="AH6" s="36">
        <v>28</v>
      </c>
      <c r="AI6" s="36">
        <v>874</v>
      </c>
      <c r="AJ6" s="36">
        <v>937</v>
      </c>
      <c r="AK6" s="36">
        <v>151</v>
      </c>
      <c r="AL6" s="36">
        <v>5317</v>
      </c>
      <c r="AM6" s="36">
        <v>1925</v>
      </c>
      <c r="AN6" s="36">
        <v>10</v>
      </c>
      <c r="AO6" s="36">
        <v>1498</v>
      </c>
      <c r="AP6" s="36">
        <v>1443</v>
      </c>
      <c r="AQ6" s="36">
        <v>190</v>
      </c>
      <c r="AR6" s="36">
        <v>7471</v>
      </c>
      <c r="AS6" s="36">
        <v>3475</v>
      </c>
      <c r="AT6" s="36">
        <v>8</v>
      </c>
      <c r="AU6" s="36">
        <v>1591</v>
      </c>
      <c r="AV6" s="36">
        <v>1851</v>
      </c>
      <c r="AW6" s="36">
        <v>243</v>
      </c>
      <c r="AX6" s="36">
        <v>5859</v>
      </c>
      <c r="AY6" s="36">
        <v>2130</v>
      </c>
      <c r="AZ6" s="36">
        <v>3</v>
      </c>
      <c r="BA6" s="36">
        <v>1442</v>
      </c>
      <c r="BB6" s="36">
        <v>1776</v>
      </c>
      <c r="BC6" s="36">
        <v>242</v>
      </c>
      <c r="BD6" s="36">
        <v>6000</v>
      </c>
      <c r="BE6" s="36">
        <v>3483</v>
      </c>
      <c r="BF6" s="36">
        <v>2</v>
      </c>
      <c r="BG6" s="36">
        <v>260</v>
      </c>
      <c r="BH6" s="36">
        <v>1691</v>
      </c>
      <c r="BI6" s="36">
        <v>276</v>
      </c>
      <c r="BJ6" s="36">
        <v>6235</v>
      </c>
      <c r="BK6" s="36">
        <v>3497</v>
      </c>
      <c r="BL6" s="36">
        <v>2</v>
      </c>
      <c r="BM6" s="36">
        <v>241</v>
      </c>
      <c r="BN6" s="62">
        <v>1962</v>
      </c>
      <c r="BO6" s="36">
        <v>279</v>
      </c>
      <c r="BP6" s="36">
        <v>6519</v>
      </c>
      <c r="BQ6" s="36">
        <v>3598</v>
      </c>
      <c r="BR6" s="36">
        <v>2</v>
      </c>
      <c r="BS6" s="36">
        <v>184</v>
      </c>
      <c r="BT6" s="62">
        <v>2176</v>
      </c>
      <c r="BU6" s="36">
        <v>340</v>
      </c>
      <c r="BV6" s="36">
        <v>10743</v>
      </c>
      <c r="BW6" s="36">
        <v>6265</v>
      </c>
      <c r="BX6" s="36">
        <v>5</v>
      </c>
      <c r="BY6" s="36">
        <v>417</v>
      </c>
      <c r="BZ6" s="36">
        <v>3439</v>
      </c>
      <c r="CA6" s="36">
        <v>319</v>
      </c>
    </row>
    <row r="7" spans="1:79" ht="15.75" x14ac:dyDescent="0.25">
      <c r="A7" s="19" t="s">
        <v>24</v>
      </c>
      <c r="B7" s="36">
        <v>15</v>
      </c>
      <c r="C7" s="36">
        <v>4</v>
      </c>
      <c r="D7" s="36"/>
      <c r="E7" s="36">
        <v>5</v>
      </c>
      <c r="F7" s="36">
        <v>4</v>
      </c>
      <c r="G7" s="36">
        <v>2</v>
      </c>
      <c r="H7" s="36">
        <v>16</v>
      </c>
      <c r="I7" s="36">
        <v>4</v>
      </c>
      <c r="J7" s="36"/>
      <c r="K7" s="36">
        <v>5</v>
      </c>
      <c r="L7" s="36">
        <v>4</v>
      </c>
      <c r="M7" s="36">
        <v>2</v>
      </c>
      <c r="N7" s="36">
        <v>17</v>
      </c>
      <c r="O7" s="36">
        <v>4</v>
      </c>
      <c r="P7" s="36"/>
      <c r="Q7" s="36">
        <v>5</v>
      </c>
      <c r="R7" s="36">
        <v>4</v>
      </c>
      <c r="S7" s="36">
        <v>2</v>
      </c>
      <c r="T7" s="36">
        <v>26</v>
      </c>
      <c r="U7" s="36">
        <v>4</v>
      </c>
      <c r="V7" s="36"/>
      <c r="W7" s="36">
        <v>5</v>
      </c>
      <c r="X7" s="36">
        <v>4</v>
      </c>
      <c r="Y7" s="36">
        <v>2</v>
      </c>
      <c r="Z7" s="36">
        <v>18</v>
      </c>
      <c r="AA7" s="36">
        <v>4</v>
      </c>
      <c r="AB7" s="36"/>
      <c r="AC7" s="36">
        <v>5</v>
      </c>
      <c r="AD7" s="36">
        <v>4</v>
      </c>
      <c r="AE7" s="36">
        <v>2</v>
      </c>
      <c r="AF7" s="36">
        <v>29</v>
      </c>
      <c r="AG7" s="36">
        <v>5</v>
      </c>
      <c r="AH7" s="36"/>
      <c r="AI7" s="36">
        <v>5</v>
      </c>
      <c r="AJ7" s="36">
        <v>4</v>
      </c>
      <c r="AK7" s="36">
        <v>2</v>
      </c>
      <c r="AL7" s="36">
        <v>30</v>
      </c>
      <c r="AM7" s="36">
        <v>5</v>
      </c>
      <c r="AN7" s="36"/>
      <c r="AO7" s="36">
        <v>5</v>
      </c>
      <c r="AP7" s="36">
        <v>4</v>
      </c>
      <c r="AQ7" s="36">
        <v>2</v>
      </c>
      <c r="AR7" s="36">
        <v>30</v>
      </c>
      <c r="AS7" s="36">
        <v>5</v>
      </c>
      <c r="AT7" s="36"/>
      <c r="AU7" s="36">
        <v>5</v>
      </c>
      <c r="AV7" s="36">
        <v>4</v>
      </c>
      <c r="AW7" s="36">
        <v>2</v>
      </c>
      <c r="AX7" s="36">
        <v>30</v>
      </c>
      <c r="AY7" s="36">
        <v>5</v>
      </c>
      <c r="AZ7" s="36"/>
      <c r="BA7" s="36">
        <v>5</v>
      </c>
      <c r="BB7" s="36">
        <v>4</v>
      </c>
      <c r="BC7" s="36">
        <v>2</v>
      </c>
      <c r="BD7" s="36">
        <v>30</v>
      </c>
      <c r="BE7" s="36">
        <v>5</v>
      </c>
      <c r="BF7" s="36"/>
      <c r="BG7" s="36">
        <v>6</v>
      </c>
      <c r="BH7" s="36">
        <v>4</v>
      </c>
      <c r="BI7" s="36">
        <v>2</v>
      </c>
      <c r="BJ7" s="36">
        <v>24</v>
      </c>
      <c r="BK7" s="36">
        <v>5</v>
      </c>
      <c r="BL7" s="36"/>
      <c r="BM7" s="36">
        <v>5</v>
      </c>
      <c r="BN7" s="62">
        <v>4</v>
      </c>
      <c r="BO7" s="36">
        <v>1</v>
      </c>
      <c r="BP7" s="36">
        <v>24</v>
      </c>
      <c r="BQ7" s="36">
        <v>5</v>
      </c>
      <c r="BR7" s="36"/>
      <c r="BS7" s="36">
        <v>5</v>
      </c>
      <c r="BT7" s="62">
        <v>4</v>
      </c>
      <c r="BU7" s="36">
        <v>1</v>
      </c>
      <c r="BV7" s="36">
        <v>6</v>
      </c>
      <c r="BW7" s="36">
        <v>1</v>
      </c>
      <c r="BX7" s="36"/>
      <c r="BY7" s="36">
        <v>2</v>
      </c>
      <c r="BZ7" s="36">
        <v>1</v>
      </c>
      <c r="CA7" s="36"/>
    </row>
    <row r="8" spans="1:79" ht="15.75" x14ac:dyDescent="0.25">
      <c r="A8" s="19" t="s">
        <v>25</v>
      </c>
      <c r="B8" s="36">
        <v>212</v>
      </c>
      <c r="C8" s="36">
        <v>33</v>
      </c>
      <c r="D8" s="36"/>
      <c r="E8" s="36">
        <v>57</v>
      </c>
      <c r="F8" s="36">
        <v>101</v>
      </c>
      <c r="G8" s="36">
        <v>21</v>
      </c>
      <c r="H8" s="36">
        <v>311</v>
      </c>
      <c r="I8" s="36">
        <v>57</v>
      </c>
      <c r="J8" s="36"/>
      <c r="K8" s="36">
        <v>65</v>
      </c>
      <c r="L8" s="36">
        <v>152</v>
      </c>
      <c r="M8" s="36">
        <v>35</v>
      </c>
      <c r="N8" s="36">
        <v>100</v>
      </c>
      <c r="O8" s="36">
        <v>5</v>
      </c>
      <c r="P8" s="36"/>
      <c r="Q8" s="36">
        <v>27</v>
      </c>
      <c r="R8" s="36">
        <v>56</v>
      </c>
      <c r="S8" s="36">
        <v>12</v>
      </c>
      <c r="T8" s="36">
        <v>101</v>
      </c>
      <c r="U8" s="36">
        <v>5</v>
      </c>
      <c r="V8" s="36"/>
      <c r="W8" s="36">
        <v>27</v>
      </c>
      <c r="X8" s="36">
        <v>56</v>
      </c>
      <c r="Y8" s="36">
        <v>50</v>
      </c>
      <c r="Z8" s="36">
        <v>108</v>
      </c>
      <c r="AA8" s="36">
        <v>9</v>
      </c>
      <c r="AB8" s="36"/>
      <c r="AC8" s="36">
        <v>30</v>
      </c>
      <c r="AD8" s="36">
        <v>57</v>
      </c>
      <c r="AE8" s="36">
        <v>12</v>
      </c>
      <c r="AF8" s="36">
        <v>131</v>
      </c>
      <c r="AG8" s="36">
        <v>9</v>
      </c>
      <c r="AH8" s="36"/>
      <c r="AI8" s="36">
        <v>30</v>
      </c>
      <c r="AJ8" s="36">
        <v>79</v>
      </c>
      <c r="AK8" s="36">
        <v>12</v>
      </c>
      <c r="AL8" s="36">
        <v>132</v>
      </c>
      <c r="AM8" s="36">
        <v>9</v>
      </c>
      <c r="AN8" s="36"/>
      <c r="AO8" s="36">
        <v>30</v>
      </c>
      <c r="AP8" s="36">
        <v>81</v>
      </c>
      <c r="AQ8" s="36">
        <v>10</v>
      </c>
      <c r="AR8" s="36">
        <v>104</v>
      </c>
      <c r="AS8" s="36">
        <v>6</v>
      </c>
      <c r="AT8" s="36"/>
      <c r="AU8" s="36">
        <v>27</v>
      </c>
      <c r="AV8" s="36">
        <v>60</v>
      </c>
      <c r="AW8" s="36">
        <v>11</v>
      </c>
      <c r="AX8" s="36">
        <v>50</v>
      </c>
      <c r="AY8" s="36">
        <v>1</v>
      </c>
      <c r="AZ8" s="36"/>
      <c r="BA8" s="36">
        <v>1</v>
      </c>
      <c r="BB8" s="36">
        <v>45</v>
      </c>
      <c r="BC8" s="36">
        <v>3</v>
      </c>
      <c r="BD8" s="36">
        <v>50</v>
      </c>
      <c r="BE8" s="36">
        <v>1</v>
      </c>
      <c r="BF8" s="36"/>
      <c r="BG8" s="36">
        <v>1</v>
      </c>
      <c r="BH8" s="36">
        <v>45</v>
      </c>
      <c r="BI8" s="36">
        <v>3</v>
      </c>
      <c r="BJ8" s="36">
        <v>48</v>
      </c>
      <c r="BK8" s="36">
        <v>1</v>
      </c>
      <c r="BL8" s="36"/>
      <c r="BM8" s="36">
        <v>1</v>
      </c>
      <c r="BN8" s="62">
        <v>45</v>
      </c>
      <c r="BO8" s="36">
        <v>1</v>
      </c>
      <c r="BP8" s="36">
        <v>48</v>
      </c>
      <c r="BQ8" s="36">
        <v>1</v>
      </c>
      <c r="BR8" s="36"/>
      <c r="BS8" s="36">
        <v>1</v>
      </c>
      <c r="BT8" s="62">
        <v>45</v>
      </c>
      <c r="BU8" s="36">
        <v>1</v>
      </c>
      <c r="BV8" s="36">
        <v>99</v>
      </c>
      <c r="BW8" s="36">
        <v>6</v>
      </c>
      <c r="BX8" s="36"/>
      <c r="BY8" s="36">
        <v>27</v>
      </c>
      <c r="BZ8" s="36">
        <v>59</v>
      </c>
      <c r="CA8" s="36">
        <v>8</v>
      </c>
    </row>
    <row r="9" spans="1:79" ht="15.75" x14ac:dyDescent="0.25">
      <c r="A9" s="19" t="s">
        <v>26</v>
      </c>
      <c r="B9" s="36">
        <v>6796</v>
      </c>
      <c r="C9" s="36">
        <v>1857</v>
      </c>
      <c r="D9" s="36">
        <v>23</v>
      </c>
      <c r="E9" s="36">
        <v>289</v>
      </c>
      <c r="F9" s="36">
        <v>4452</v>
      </c>
      <c r="G9" s="36">
        <v>144</v>
      </c>
      <c r="H9" s="36">
        <v>5039</v>
      </c>
      <c r="I9" s="36">
        <v>2007</v>
      </c>
      <c r="J9" s="36">
        <v>15</v>
      </c>
      <c r="K9" s="36">
        <v>323</v>
      </c>
      <c r="L9" s="36">
        <v>2524</v>
      </c>
      <c r="M9" s="36">
        <v>122</v>
      </c>
      <c r="N9" s="36">
        <v>5563</v>
      </c>
      <c r="O9" s="36">
        <v>1944</v>
      </c>
      <c r="P9" s="36">
        <v>13</v>
      </c>
      <c r="Q9" s="36">
        <v>400</v>
      </c>
      <c r="R9" s="36">
        <v>2963</v>
      </c>
      <c r="S9" s="36">
        <v>184</v>
      </c>
      <c r="T9" s="36">
        <v>5496</v>
      </c>
      <c r="U9" s="36">
        <v>1875</v>
      </c>
      <c r="V9" s="36">
        <v>6</v>
      </c>
      <c r="W9" s="36">
        <v>359</v>
      </c>
      <c r="X9" s="36">
        <v>3047</v>
      </c>
      <c r="Y9" s="36">
        <v>2715</v>
      </c>
      <c r="Z9" s="36">
        <v>5194</v>
      </c>
      <c r="AA9" s="36">
        <v>1756</v>
      </c>
      <c r="AB9" s="36">
        <v>3</v>
      </c>
      <c r="AC9" s="36">
        <v>527</v>
      </c>
      <c r="AD9" s="36">
        <v>2691</v>
      </c>
      <c r="AE9" s="36">
        <v>145</v>
      </c>
      <c r="AF9" s="36">
        <v>5890</v>
      </c>
      <c r="AG9" s="36">
        <v>2070</v>
      </c>
      <c r="AH9" s="36">
        <v>3</v>
      </c>
      <c r="AI9" s="36">
        <v>538</v>
      </c>
      <c r="AJ9" s="36">
        <v>3035</v>
      </c>
      <c r="AK9" s="36">
        <v>166</v>
      </c>
      <c r="AL9" s="36">
        <v>7990</v>
      </c>
      <c r="AM9" s="36">
        <v>2695</v>
      </c>
      <c r="AN9" s="36">
        <v>3</v>
      </c>
      <c r="AO9" s="36">
        <v>572</v>
      </c>
      <c r="AP9" s="36">
        <v>4448</v>
      </c>
      <c r="AQ9" s="36">
        <v>184</v>
      </c>
      <c r="AR9" s="36">
        <v>8924</v>
      </c>
      <c r="AS9" s="36">
        <v>3012</v>
      </c>
      <c r="AT9" s="36">
        <v>3</v>
      </c>
      <c r="AU9" s="36">
        <v>688</v>
      </c>
      <c r="AV9" s="36">
        <v>4839</v>
      </c>
      <c r="AW9" s="36">
        <v>294</v>
      </c>
      <c r="AX9" s="36">
        <v>9981</v>
      </c>
      <c r="AY9" s="62">
        <v>3410</v>
      </c>
      <c r="AZ9" s="36">
        <v>4</v>
      </c>
      <c r="BA9" s="36">
        <v>711</v>
      </c>
      <c r="BB9" s="36">
        <v>5360</v>
      </c>
      <c r="BC9" s="36">
        <v>442</v>
      </c>
      <c r="BD9" s="36">
        <v>12757</v>
      </c>
      <c r="BE9" s="36">
        <v>3470</v>
      </c>
      <c r="BF9" s="36">
        <v>5</v>
      </c>
      <c r="BG9" s="36">
        <v>759</v>
      </c>
      <c r="BH9" s="36">
        <v>7950</v>
      </c>
      <c r="BI9" s="36">
        <v>519</v>
      </c>
      <c r="BJ9" s="36">
        <v>16097</v>
      </c>
      <c r="BK9" s="36">
        <v>4312</v>
      </c>
      <c r="BL9" s="36">
        <v>5</v>
      </c>
      <c r="BM9" s="36">
        <v>970</v>
      </c>
      <c r="BN9" s="62">
        <v>10187</v>
      </c>
      <c r="BO9" s="36">
        <v>528</v>
      </c>
      <c r="BP9" s="36">
        <v>15542</v>
      </c>
      <c r="BQ9" s="36">
        <v>3749</v>
      </c>
      <c r="BR9" s="36">
        <v>5</v>
      </c>
      <c r="BS9" s="36">
        <v>914</v>
      </c>
      <c r="BT9" s="62">
        <v>10200</v>
      </c>
      <c r="BU9" s="36">
        <v>513</v>
      </c>
      <c r="BV9" s="36">
        <v>16219</v>
      </c>
      <c r="BW9" s="36">
        <v>3816</v>
      </c>
      <c r="BX9" s="36">
        <v>5</v>
      </c>
      <c r="BY9" s="36">
        <v>1106</v>
      </c>
      <c r="BZ9" s="36">
        <v>10366</v>
      </c>
      <c r="CA9" s="36">
        <v>776</v>
      </c>
    </row>
    <row r="10" spans="1:79" ht="15.75" x14ac:dyDescent="0.25">
      <c r="A10" s="19" t="s">
        <v>27</v>
      </c>
      <c r="B10" s="36">
        <v>7817</v>
      </c>
      <c r="C10" s="36">
        <v>729</v>
      </c>
      <c r="D10" s="36">
        <v>62</v>
      </c>
      <c r="E10" s="36">
        <v>3288</v>
      </c>
      <c r="F10" s="36">
        <v>2391</v>
      </c>
      <c r="G10" s="36">
        <v>101</v>
      </c>
      <c r="H10" s="36">
        <v>6171</v>
      </c>
      <c r="I10" s="36">
        <v>633</v>
      </c>
      <c r="J10" s="36">
        <v>58</v>
      </c>
      <c r="K10" s="36">
        <v>1979</v>
      </c>
      <c r="L10" s="36">
        <v>2085</v>
      </c>
      <c r="M10" s="36">
        <v>131</v>
      </c>
      <c r="N10" s="36">
        <v>6134</v>
      </c>
      <c r="O10" s="36">
        <v>849</v>
      </c>
      <c r="P10" s="36">
        <v>130</v>
      </c>
      <c r="Q10" s="36">
        <v>2606</v>
      </c>
      <c r="R10" s="36">
        <v>1506</v>
      </c>
      <c r="S10" s="36">
        <v>92</v>
      </c>
      <c r="T10" s="36">
        <v>5978</v>
      </c>
      <c r="U10" s="36">
        <v>783</v>
      </c>
      <c r="V10" s="36">
        <v>92</v>
      </c>
      <c r="W10" s="36">
        <v>2223</v>
      </c>
      <c r="X10" s="36">
        <v>1274</v>
      </c>
      <c r="Y10" s="36">
        <v>547</v>
      </c>
      <c r="Z10" s="36">
        <v>5581</v>
      </c>
      <c r="AA10" s="36">
        <v>729</v>
      </c>
      <c r="AB10" s="36">
        <v>74</v>
      </c>
      <c r="AC10" s="36">
        <v>3515</v>
      </c>
      <c r="AD10" s="36">
        <v>678</v>
      </c>
      <c r="AE10" s="36">
        <v>133</v>
      </c>
      <c r="AF10" s="36">
        <v>6573</v>
      </c>
      <c r="AG10" s="36">
        <v>1174</v>
      </c>
      <c r="AH10" s="36">
        <v>94</v>
      </c>
      <c r="AI10" s="36">
        <v>3951</v>
      </c>
      <c r="AJ10" s="36">
        <v>792</v>
      </c>
      <c r="AK10" s="36">
        <v>152</v>
      </c>
      <c r="AL10" s="36">
        <v>15955</v>
      </c>
      <c r="AM10" s="36">
        <v>2023</v>
      </c>
      <c r="AN10" s="36">
        <v>92</v>
      </c>
      <c r="AO10" s="36">
        <v>11390</v>
      </c>
      <c r="AP10" s="36">
        <v>1795</v>
      </c>
      <c r="AQ10" s="36">
        <v>181</v>
      </c>
      <c r="AR10" s="36">
        <v>16437</v>
      </c>
      <c r="AS10" s="36">
        <v>2000</v>
      </c>
      <c r="AT10" s="36">
        <v>7</v>
      </c>
      <c r="AU10" s="36">
        <v>10892</v>
      </c>
      <c r="AV10" s="36">
        <v>3165</v>
      </c>
      <c r="AW10" s="36">
        <v>198</v>
      </c>
      <c r="AX10" s="36">
        <v>20559</v>
      </c>
      <c r="AY10" s="36">
        <v>2488</v>
      </c>
      <c r="AZ10" s="36">
        <v>1</v>
      </c>
      <c r="BA10" s="36">
        <v>12475</v>
      </c>
      <c r="BB10" s="36">
        <v>4279</v>
      </c>
      <c r="BC10" s="36">
        <v>240</v>
      </c>
      <c r="BD10" s="36">
        <v>20493</v>
      </c>
      <c r="BE10" s="36">
        <v>2325</v>
      </c>
      <c r="BF10" s="36"/>
      <c r="BG10" s="36">
        <v>12437</v>
      </c>
      <c r="BH10" s="36">
        <v>4363</v>
      </c>
      <c r="BI10" s="36">
        <v>272</v>
      </c>
      <c r="BJ10" s="36">
        <v>20732</v>
      </c>
      <c r="BK10" s="36">
        <v>2371</v>
      </c>
      <c r="BL10" s="36"/>
      <c r="BM10" s="36">
        <v>12512</v>
      </c>
      <c r="BN10" s="62">
        <v>4475</v>
      </c>
      <c r="BO10" s="36">
        <v>268</v>
      </c>
      <c r="BP10" s="36">
        <v>21470</v>
      </c>
      <c r="BQ10" s="36">
        <v>2363</v>
      </c>
      <c r="BR10" s="36"/>
      <c r="BS10" s="36">
        <v>12746</v>
      </c>
      <c r="BT10" s="62">
        <v>4983</v>
      </c>
      <c r="BU10" s="36">
        <v>271</v>
      </c>
      <c r="BV10" s="36">
        <v>25804</v>
      </c>
      <c r="BW10" s="36">
        <v>2905</v>
      </c>
      <c r="BX10" s="36"/>
      <c r="BY10" s="36">
        <v>16347</v>
      </c>
      <c r="BZ10" s="36">
        <v>6088</v>
      </c>
      <c r="CA10" s="36">
        <v>213</v>
      </c>
    </row>
    <row r="11" spans="1:79" ht="15.75" x14ac:dyDescent="0.25">
      <c r="A11" s="19" t="s">
        <v>28</v>
      </c>
      <c r="B11" s="36">
        <v>503</v>
      </c>
      <c r="C11" s="36">
        <v>143</v>
      </c>
      <c r="D11" s="36">
        <v>2</v>
      </c>
      <c r="E11" s="36">
        <v>73</v>
      </c>
      <c r="F11" s="36">
        <v>170</v>
      </c>
      <c r="G11" s="36">
        <v>109</v>
      </c>
      <c r="H11" s="36">
        <v>564</v>
      </c>
      <c r="I11" s="36">
        <v>155</v>
      </c>
      <c r="J11" s="36">
        <v>2</v>
      </c>
      <c r="K11" s="36">
        <v>90</v>
      </c>
      <c r="L11" s="36">
        <v>191</v>
      </c>
      <c r="M11" s="36">
        <v>120</v>
      </c>
      <c r="N11" s="36">
        <v>556</v>
      </c>
      <c r="O11" s="36">
        <v>143</v>
      </c>
      <c r="P11" s="36">
        <v>17</v>
      </c>
      <c r="Q11" s="36">
        <v>77</v>
      </c>
      <c r="R11" s="36">
        <v>220</v>
      </c>
      <c r="S11" s="36">
        <v>108</v>
      </c>
      <c r="T11" s="36">
        <v>538</v>
      </c>
      <c r="U11" s="36">
        <v>104</v>
      </c>
      <c r="V11" s="36">
        <v>1</v>
      </c>
      <c r="W11" s="36">
        <v>76</v>
      </c>
      <c r="X11" s="36">
        <v>237</v>
      </c>
      <c r="Y11" s="36">
        <v>209</v>
      </c>
      <c r="Z11" s="36">
        <v>514</v>
      </c>
      <c r="AA11" s="36">
        <v>49</v>
      </c>
      <c r="AB11" s="36"/>
      <c r="AC11" s="36">
        <v>61</v>
      </c>
      <c r="AD11" s="36">
        <v>250</v>
      </c>
      <c r="AE11" s="36">
        <v>143</v>
      </c>
      <c r="AF11" s="36">
        <v>491</v>
      </c>
      <c r="AG11" s="36">
        <v>52</v>
      </c>
      <c r="AH11" s="36"/>
      <c r="AI11" s="36">
        <v>13</v>
      </c>
      <c r="AJ11" s="36">
        <v>255</v>
      </c>
      <c r="AK11" s="36">
        <v>154</v>
      </c>
      <c r="AL11" s="36">
        <v>708</v>
      </c>
      <c r="AM11" s="36">
        <v>111</v>
      </c>
      <c r="AN11" s="36"/>
      <c r="AO11" s="36">
        <v>72</v>
      </c>
      <c r="AP11" s="36">
        <v>279</v>
      </c>
      <c r="AQ11" s="36">
        <v>226</v>
      </c>
      <c r="AR11" s="36">
        <v>707</v>
      </c>
      <c r="AS11" s="36">
        <v>86</v>
      </c>
      <c r="AT11" s="36"/>
      <c r="AU11" s="36">
        <v>72</v>
      </c>
      <c r="AV11" s="36">
        <v>289</v>
      </c>
      <c r="AW11" s="36">
        <v>244</v>
      </c>
      <c r="AX11" s="36">
        <v>610</v>
      </c>
      <c r="AY11" s="36">
        <v>39</v>
      </c>
      <c r="AZ11" s="36"/>
      <c r="BA11" s="36">
        <v>67</v>
      </c>
      <c r="BB11" s="36">
        <v>277</v>
      </c>
      <c r="BC11" s="36">
        <v>218</v>
      </c>
      <c r="BD11" s="36">
        <v>648</v>
      </c>
      <c r="BE11" s="36">
        <v>42</v>
      </c>
      <c r="BF11" s="36">
        <v>1</v>
      </c>
      <c r="BG11" s="36">
        <v>65</v>
      </c>
      <c r="BH11" s="36">
        <v>308</v>
      </c>
      <c r="BI11" s="36">
        <v>224</v>
      </c>
      <c r="BJ11" s="36">
        <v>828</v>
      </c>
      <c r="BK11" s="36">
        <v>53</v>
      </c>
      <c r="BL11" s="36">
        <v>1</v>
      </c>
      <c r="BM11" s="36">
        <v>154</v>
      </c>
      <c r="BN11" s="62">
        <v>322</v>
      </c>
      <c r="BO11" s="36">
        <v>286</v>
      </c>
      <c r="BP11" s="36">
        <v>1249</v>
      </c>
      <c r="BQ11" s="36">
        <v>62</v>
      </c>
      <c r="BR11" s="36"/>
      <c r="BS11" s="36">
        <v>193</v>
      </c>
      <c r="BT11" s="62">
        <v>483</v>
      </c>
      <c r="BU11" s="36">
        <v>498</v>
      </c>
      <c r="BV11" s="36">
        <v>1106</v>
      </c>
      <c r="BW11" s="36">
        <v>55</v>
      </c>
      <c r="BX11" s="36"/>
      <c r="BY11" s="36">
        <v>167</v>
      </c>
      <c r="BZ11" s="36">
        <v>486</v>
      </c>
      <c r="CA11" s="36">
        <v>390</v>
      </c>
    </row>
    <row r="12" spans="1:79" ht="31.5" x14ac:dyDescent="0.25">
      <c r="A12" s="19" t="s">
        <v>29</v>
      </c>
      <c r="B12" s="36">
        <v>2158</v>
      </c>
      <c r="C12" s="36">
        <v>844</v>
      </c>
      <c r="D12" s="36"/>
      <c r="E12" s="36">
        <v>1195</v>
      </c>
      <c r="F12" s="36">
        <v>76</v>
      </c>
      <c r="G12" s="36">
        <v>26</v>
      </c>
      <c r="H12" s="36">
        <v>3547</v>
      </c>
      <c r="I12" s="36">
        <v>840</v>
      </c>
      <c r="J12" s="36"/>
      <c r="K12" s="36">
        <v>2513</v>
      </c>
      <c r="L12" s="36">
        <v>155</v>
      </c>
      <c r="M12" s="36">
        <v>25</v>
      </c>
      <c r="N12" s="36">
        <v>4508</v>
      </c>
      <c r="O12" s="36">
        <v>1224</v>
      </c>
      <c r="P12" s="36"/>
      <c r="Q12" s="36">
        <v>2939</v>
      </c>
      <c r="R12" s="36">
        <v>310</v>
      </c>
      <c r="S12" s="36">
        <v>23</v>
      </c>
      <c r="T12" s="36">
        <v>5103</v>
      </c>
      <c r="U12" s="36">
        <v>1632</v>
      </c>
      <c r="V12" s="36"/>
      <c r="W12" s="36">
        <v>3049</v>
      </c>
      <c r="X12" s="36">
        <v>370</v>
      </c>
      <c r="Y12" s="36">
        <v>343</v>
      </c>
      <c r="Z12" s="36">
        <v>6392</v>
      </c>
      <c r="AA12" s="36">
        <v>1643</v>
      </c>
      <c r="AB12" s="36"/>
      <c r="AC12" s="36">
        <v>4225</v>
      </c>
      <c r="AD12" s="36">
        <v>455</v>
      </c>
      <c r="AE12" s="36">
        <v>37</v>
      </c>
      <c r="AF12" s="36">
        <v>2710</v>
      </c>
      <c r="AG12" s="36">
        <v>1971</v>
      </c>
      <c r="AH12" s="36"/>
      <c r="AI12" s="36">
        <v>235</v>
      </c>
      <c r="AJ12" s="36">
        <v>445</v>
      </c>
      <c r="AK12" s="36">
        <v>43</v>
      </c>
      <c r="AL12" s="36">
        <v>2701</v>
      </c>
      <c r="AM12" s="36">
        <v>1827</v>
      </c>
      <c r="AN12" s="36"/>
      <c r="AO12" s="36">
        <v>361</v>
      </c>
      <c r="AP12" s="36">
        <v>400</v>
      </c>
      <c r="AQ12" s="36">
        <v>73</v>
      </c>
      <c r="AR12" s="36">
        <v>2866</v>
      </c>
      <c r="AS12" s="36">
        <v>1862</v>
      </c>
      <c r="AT12" s="36"/>
      <c r="AU12" s="36">
        <v>431</v>
      </c>
      <c r="AV12" s="36">
        <v>440</v>
      </c>
      <c r="AW12" s="36">
        <v>78</v>
      </c>
      <c r="AX12" s="36">
        <v>3274</v>
      </c>
      <c r="AY12" s="36">
        <v>1941</v>
      </c>
      <c r="AZ12" s="36"/>
      <c r="BA12" s="36">
        <v>587</v>
      </c>
      <c r="BB12" s="36">
        <v>543</v>
      </c>
      <c r="BC12" s="36">
        <v>73</v>
      </c>
      <c r="BD12" s="36">
        <v>3458</v>
      </c>
      <c r="BE12" s="36">
        <v>1949</v>
      </c>
      <c r="BF12" s="36"/>
      <c r="BG12" s="36">
        <v>638</v>
      </c>
      <c r="BH12" s="36">
        <v>647</v>
      </c>
      <c r="BI12" s="36">
        <v>67</v>
      </c>
      <c r="BJ12" s="36">
        <v>3667</v>
      </c>
      <c r="BK12" s="36">
        <v>1186</v>
      </c>
      <c r="BL12" s="36"/>
      <c r="BM12" s="36">
        <v>1382</v>
      </c>
      <c r="BN12" s="62">
        <v>824</v>
      </c>
      <c r="BO12" s="36">
        <v>84</v>
      </c>
      <c r="BP12" s="36">
        <v>3690</v>
      </c>
      <c r="BQ12" s="36">
        <v>1191</v>
      </c>
      <c r="BR12" s="36"/>
      <c r="BS12" s="36">
        <v>1346</v>
      </c>
      <c r="BT12" s="62">
        <v>854</v>
      </c>
      <c r="BU12" s="36">
        <v>89</v>
      </c>
      <c r="BV12" s="36">
        <v>3363</v>
      </c>
      <c r="BW12" s="36">
        <v>1078</v>
      </c>
      <c r="BX12" s="36"/>
      <c r="BY12" s="36">
        <v>1391</v>
      </c>
      <c r="BZ12" s="36">
        <v>731</v>
      </c>
      <c r="CA12" s="36">
        <v>53</v>
      </c>
    </row>
    <row r="13" spans="1:79" ht="15.75" x14ac:dyDescent="0.25">
      <c r="A13" s="19" t="s">
        <v>30</v>
      </c>
      <c r="B13" s="36">
        <v>213</v>
      </c>
      <c r="C13" s="36">
        <v>159</v>
      </c>
      <c r="D13" s="36"/>
      <c r="E13" s="36">
        <v>17</v>
      </c>
      <c r="F13" s="36">
        <v>16</v>
      </c>
      <c r="G13" s="36">
        <v>14</v>
      </c>
      <c r="H13" s="36">
        <v>351</v>
      </c>
      <c r="I13" s="36">
        <v>217</v>
      </c>
      <c r="J13" s="36"/>
      <c r="K13" s="36">
        <v>56</v>
      </c>
      <c r="L13" s="36">
        <v>50</v>
      </c>
      <c r="M13" s="36">
        <v>22</v>
      </c>
      <c r="N13" s="36">
        <v>376</v>
      </c>
      <c r="O13" s="36">
        <v>243</v>
      </c>
      <c r="P13" s="36">
        <v>2</v>
      </c>
      <c r="Q13" s="36">
        <v>57</v>
      </c>
      <c r="R13" s="36">
        <v>40</v>
      </c>
      <c r="S13" s="36">
        <v>30</v>
      </c>
      <c r="T13" s="36">
        <v>387</v>
      </c>
      <c r="U13" s="36">
        <v>236</v>
      </c>
      <c r="V13" s="36">
        <v>2</v>
      </c>
      <c r="W13" s="36">
        <v>67</v>
      </c>
      <c r="X13" s="36">
        <v>44</v>
      </c>
      <c r="Y13" s="36">
        <v>42</v>
      </c>
      <c r="Z13" s="36">
        <v>383</v>
      </c>
      <c r="AA13" s="36">
        <v>231</v>
      </c>
      <c r="AB13" s="36">
        <v>2</v>
      </c>
      <c r="AC13" s="36">
        <v>71</v>
      </c>
      <c r="AD13" s="36">
        <v>41</v>
      </c>
      <c r="AE13" s="36">
        <v>33</v>
      </c>
      <c r="AF13" s="36">
        <v>376</v>
      </c>
      <c r="AG13" s="36">
        <v>241</v>
      </c>
      <c r="AH13" s="36">
        <v>2.4</v>
      </c>
      <c r="AI13" s="36">
        <v>59</v>
      </c>
      <c r="AJ13" s="36">
        <v>57</v>
      </c>
      <c r="AK13" s="36">
        <v>16</v>
      </c>
      <c r="AL13" s="36">
        <v>367</v>
      </c>
      <c r="AM13" s="36">
        <v>231</v>
      </c>
      <c r="AN13" s="36">
        <v>3</v>
      </c>
      <c r="AO13" s="36">
        <v>61</v>
      </c>
      <c r="AP13" s="36">
        <v>56</v>
      </c>
      <c r="AQ13" s="36">
        <v>15</v>
      </c>
      <c r="AR13" s="36">
        <v>377</v>
      </c>
      <c r="AS13" s="36">
        <v>235</v>
      </c>
      <c r="AT13" s="36">
        <v>4</v>
      </c>
      <c r="AU13" s="36">
        <v>63</v>
      </c>
      <c r="AV13" s="36">
        <v>59</v>
      </c>
      <c r="AW13" s="36">
        <v>17</v>
      </c>
      <c r="AX13" s="36">
        <v>228</v>
      </c>
      <c r="AY13" s="36">
        <v>190</v>
      </c>
      <c r="AZ13" s="36">
        <v>4</v>
      </c>
      <c r="BA13" s="36">
        <v>14</v>
      </c>
      <c r="BB13" s="36">
        <v>12</v>
      </c>
      <c r="BC13" s="36">
        <v>10</v>
      </c>
      <c r="BD13" s="36">
        <v>353</v>
      </c>
      <c r="BE13" s="36">
        <v>217</v>
      </c>
      <c r="BF13" s="36">
        <v>4</v>
      </c>
      <c r="BG13" s="36">
        <v>13</v>
      </c>
      <c r="BH13" s="36">
        <v>67</v>
      </c>
      <c r="BI13" s="36">
        <v>8</v>
      </c>
      <c r="BJ13" s="36">
        <v>351</v>
      </c>
      <c r="BK13" s="36">
        <v>215</v>
      </c>
      <c r="BL13" s="36">
        <v>9</v>
      </c>
      <c r="BM13" s="36">
        <v>14</v>
      </c>
      <c r="BN13" s="62">
        <v>68</v>
      </c>
      <c r="BO13" s="36">
        <v>8</v>
      </c>
      <c r="BP13" s="36">
        <v>307</v>
      </c>
      <c r="BQ13" s="36">
        <v>171</v>
      </c>
      <c r="BR13" s="36">
        <v>4</v>
      </c>
      <c r="BS13" s="36">
        <v>14</v>
      </c>
      <c r="BT13" s="62">
        <v>68</v>
      </c>
      <c r="BU13" s="36">
        <v>8</v>
      </c>
      <c r="BV13" s="36">
        <v>298</v>
      </c>
      <c r="BW13" s="36">
        <v>168</v>
      </c>
      <c r="BX13" s="36">
        <v>4</v>
      </c>
      <c r="BY13" s="36">
        <v>11</v>
      </c>
      <c r="BZ13" s="36">
        <v>66</v>
      </c>
      <c r="CA13" s="36">
        <v>6</v>
      </c>
    </row>
    <row r="14" spans="1:79" ht="15.75" x14ac:dyDescent="0.25">
      <c r="A14" s="19" t="s">
        <v>31</v>
      </c>
      <c r="B14" s="36">
        <v>4554</v>
      </c>
      <c r="C14" s="36">
        <v>535</v>
      </c>
      <c r="D14" s="36">
        <v>7</v>
      </c>
      <c r="E14" s="36">
        <v>2100</v>
      </c>
      <c r="F14" s="36">
        <v>1226</v>
      </c>
      <c r="G14" s="36">
        <v>669</v>
      </c>
      <c r="H14" s="36">
        <v>6223</v>
      </c>
      <c r="I14" s="36">
        <v>653</v>
      </c>
      <c r="J14" s="36">
        <v>17</v>
      </c>
      <c r="K14" s="36">
        <v>3138</v>
      </c>
      <c r="L14" s="36">
        <v>1587</v>
      </c>
      <c r="M14" s="36">
        <v>814</v>
      </c>
      <c r="N14" s="36">
        <v>8078</v>
      </c>
      <c r="O14" s="36">
        <v>658</v>
      </c>
      <c r="P14" s="36">
        <v>2</v>
      </c>
      <c r="Q14" s="36">
        <v>4008</v>
      </c>
      <c r="R14" s="36">
        <v>2326</v>
      </c>
      <c r="S14" s="36">
        <v>1055</v>
      </c>
      <c r="T14" s="36">
        <v>8769</v>
      </c>
      <c r="U14" s="36">
        <v>668</v>
      </c>
      <c r="V14" s="36">
        <v>2</v>
      </c>
      <c r="W14" s="36">
        <v>4455</v>
      </c>
      <c r="X14" s="36">
        <v>2600</v>
      </c>
      <c r="Y14" s="36">
        <v>1052</v>
      </c>
      <c r="Z14" s="36">
        <v>10135</v>
      </c>
      <c r="AA14" s="36">
        <v>682</v>
      </c>
      <c r="AB14" s="36">
        <v>2</v>
      </c>
      <c r="AC14" s="36">
        <v>5112</v>
      </c>
      <c r="AD14" s="36">
        <v>3445</v>
      </c>
      <c r="AE14" s="36">
        <v>840</v>
      </c>
      <c r="AF14" s="36">
        <v>11009</v>
      </c>
      <c r="AG14" s="36">
        <v>734</v>
      </c>
      <c r="AH14" s="36">
        <v>4</v>
      </c>
      <c r="AI14" s="36">
        <v>5394</v>
      </c>
      <c r="AJ14" s="36">
        <v>4096</v>
      </c>
      <c r="AK14" s="36">
        <v>733</v>
      </c>
      <c r="AL14" s="36">
        <v>12901</v>
      </c>
      <c r="AM14" s="36">
        <v>813</v>
      </c>
      <c r="AN14" s="36">
        <v>6</v>
      </c>
      <c r="AO14" s="36">
        <v>6546</v>
      </c>
      <c r="AP14" s="36">
        <v>4700</v>
      </c>
      <c r="AQ14" s="36">
        <v>780</v>
      </c>
      <c r="AR14" s="36">
        <v>11310</v>
      </c>
      <c r="AS14" s="36">
        <v>732</v>
      </c>
      <c r="AT14" s="36">
        <v>36</v>
      </c>
      <c r="AU14" s="36">
        <v>4943</v>
      </c>
      <c r="AV14" s="36">
        <v>4863</v>
      </c>
      <c r="AW14" s="36">
        <v>685</v>
      </c>
      <c r="AX14" s="36">
        <v>15086</v>
      </c>
      <c r="AY14" s="36">
        <v>1257</v>
      </c>
      <c r="AZ14" s="36">
        <v>54</v>
      </c>
      <c r="BA14" s="36">
        <v>6984</v>
      </c>
      <c r="BB14" s="36">
        <v>5894</v>
      </c>
      <c r="BC14" s="36">
        <v>823</v>
      </c>
      <c r="BD14" s="36">
        <v>14105</v>
      </c>
      <c r="BE14" s="36">
        <v>1182</v>
      </c>
      <c r="BF14" s="36">
        <v>54</v>
      </c>
      <c r="BG14" s="36">
        <v>5571</v>
      </c>
      <c r="BH14" s="36">
        <v>6283</v>
      </c>
      <c r="BI14" s="36">
        <v>747</v>
      </c>
      <c r="BJ14" s="36">
        <v>15038</v>
      </c>
      <c r="BK14" s="36">
        <v>1195</v>
      </c>
      <c r="BL14" s="36">
        <v>54</v>
      </c>
      <c r="BM14" s="36">
        <v>5944</v>
      </c>
      <c r="BN14" s="62">
        <v>7001</v>
      </c>
      <c r="BO14" s="36">
        <v>484</v>
      </c>
      <c r="BP14" s="36">
        <v>16293</v>
      </c>
      <c r="BQ14" s="36">
        <v>1278</v>
      </c>
      <c r="BR14" s="36">
        <v>43</v>
      </c>
      <c r="BS14" s="36">
        <v>6322</v>
      </c>
      <c r="BT14" s="62">
        <v>7754</v>
      </c>
      <c r="BU14" s="36">
        <v>594</v>
      </c>
      <c r="BV14" s="36">
        <v>17479</v>
      </c>
      <c r="BW14" s="36">
        <v>1161</v>
      </c>
      <c r="BX14" s="36">
        <v>21</v>
      </c>
      <c r="BY14" s="36">
        <v>7220</v>
      </c>
      <c r="BZ14" s="36">
        <v>8122</v>
      </c>
      <c r="CA14" s="36">
        <v>833</v>
      </c>
    </row>
    <row r="15" spans="1:79" ht="15.75" x14ac:dyDescent="0.25">
      <c r="A15" s="19" t="s">
        <v>32</v>
      </c>
      <c r="B15" s="36">
        <v>223</v>
      </c>
      <c r="C15" s="36">
        <v>129</v>
      </c>
      <c r="D15" s="36"/>
      <c r="E15" s="36"/>
      <c r="F15" s="36">
        <v>66</v>
      </c>
      <c r="G15" s="36">
        <v>16</v>
      </c>
      <c r="H15" s="36">
        <v>249</v>
      </c>
      <c r="I15" s="36">
        <v>128</v>
      </c>
      <c r="J15" s="36"/>
      <c r="K15" s="36"/>
      <c r="L15" s="36">
        <v>83</v>
      </c>
      <c r="M15" s="36">
        <v>21</v>
      </c>
      <c r="N15" s="36">
        <v>384</v>
      </c>
      <c r="O15" s="36">
        <v>235</v>
      </c>
      <c r="P15" s="36">
        <v>1</v>
      </c>
      <c r="Q15" s="36"/>
      <c r="R15" s="36">
        <v>97</v>
      </c>
      <c r="S15" s="36">
        <v>28</v>
      </c>
      <c r="T15" s="36">
        <v>455</v>
      </c>
      <c r="U15" s="36">
        <v>264</v>
      </c>
      <c r="V15" s="36"/>
      <c r="W15" s="36">
        <v>1</v>
      </c>
      <c r="X15" s="36">
        <v>122</v>
      </c>
      <c r="Y15" s="36">
        <v>3</v>
      </c>
      <c r="Z15" s="36">
        <v>949</v>
      </c>
      <c r="AA15" s="36">
        <v>673</v>
      </c>
      <c r="AB15" s="36"/>
      <c r="AC15" s="36">
        <v>1</v>
      </c>
      <c r="AD15" s="36">
        <v>169</v>
      </c>
      <c r="AE15" s="36">
        <v>46</v>
      </c>
      <c r="AF15" s="36">
        <v>1087</v>
      </c>
      <c r="AG15" s="36">
        <v>719</v>
      </c>
      <c r="AH15" s="36"/>
      <c r="AI15" s="36">
        <v>1</v>
      </c>
      <c r="AJ15" s="36">
        <v>239</v>
      </c>
      <c r="AK15" s="36">
        <v>57</v>
      </c>
      <c r="AL15" s="36">
        <v>1105</v>
      </c>
      <c r="AM15" s="36">
        <v>666</v>
      </c>
      <c r="AN15" s="36"/>
      <c r="AO15" s="36">
        <v>1</v>
      </c>
      <c r="AP15" s="36">
        <v>303</v>
      </c>
      <c r="AQ15" s="36">
        <v>62</v>
      </c>
      <c r="AR15" s="36">
        <v>1231</v>
      </c>
      <c r="AS15" s="36">
        <v>729</v>
      </c>
      <c r="AT15" s="36"/>
      <c r="AU15" s="36">
        <v>1</v>
      </c>
      <c r="AV15" s="36">
        <v>349</v>
      </c>
      <c r="AW15" s="36">
        <v>69</v>
      </c>
      <c r="AX15" s="36">
        <v>1454</v>
      </c>
      <c r="AY15" s="36">
        <v>805</v>
      </c>
      <c r="AZ15" s="36">
        <v>4</v>
      </c>
      <c r="BA15" s="36">
        <v>3</v>
      </c>
      <c r="BB15" s="36">
        <v>448</v>
      </c>
      <c r="BC15" s="36">
        <v>84</v>
      </c>
      <c r="BD15" s="36">
        <v>1677</v>
      </c>
      <c r="BE15" s="36">
        <v>956</v>
      </c>
      <c r="BF15" s="36">
        <v>4</v>
      </c>
      <c r="BG15" s="36">
        <v>5</v>
      </c>
      <c r="BH15" s="36">
        <v>513</v>
      </c>
      <c r="BI15" s="36">
        <v>79</v>
      </c>
      <c r="BJ15" s="36">
        <v>1871</v>
      </c>
      <c r="BK15" s="36">
        <v>1021</v>
      </c>
      <c r="BL15" s="36">
        <v>4</v>
      </c>
      <c r="BM15" s="36">
        <v>5</v>
      </c>
      <c r="BN15" s="62">
        <v>584</v>
      </c>
      <c r="BO15" s="36">
        <v>81</v>
      </c>
      <c r="BP15" s="36">
        <v>2000</v>
      </c>
      <c r="BQ15" s="36">
        <v>1077</v>
      </c>
      <c r="BR15" s="36">
        <v>4</v>
      </c>
      <c r="BS15" s="36">
        <v>148</v>
      </c>
      <c r="BT15" s="62">
        <v>595</v>
      </c>
      <c r="BU15" s="36">
        <v>69</v>
      </c>
      <c r="BV15" s="36">
        <v>2827</v>
      </c>
      <c r="BW15" s="36">
        <v>998</v>
      </c>
      <c r="BX15" s="36"/>
      <c r="BY15" s="36">
        <v>1049</v>
      </c>
      <c r="BZ15" s="36">
        <v>579</v>
      </c>
      <c r="CA15" s="36">
        <v>82</v>
      </c>
    </row>
    <row r="16" spans="1:79" ht="15.75" x14ac:dyDescent="0.25">
      <c r="A16" s="19" t="s">
        <v>33</v>
      </c>
      <c r="B16" s="36">
        <v>6005</v>
      </c>
      <c r="C16" s="36">
        <v>5707</v>
      </c>
      <c r="D16" s="36">
        <v>5403</v>
      </c>
      <c r="E16" s="36">
        <v>167</v>
      </c>
      <c r="F16" s="36">
        <v>40</v>
      </c>
      <c r="G16" s="36">
        <v>20</v>
      </c>
      <c r="H16" s="36">
        <v>5859</v>
      </c>
      <c r="I16" s="36">
        <v>5570</v>
      </c>
      <c r="J16" s="36">
        <v>5220</v>
      </c>
      <c r="K16" s="36">
        <v>124</v>
      </c>
      <c r="L16" s="36">
        <v>94</v>
      </c>
      <c r="M16" s="36">
        <v>20</v>
      </c>
      <c r="N16" s="36">
        <v>5507</v>
      </c>
      <c r="O16" s="36">
        <v>5137</v>
      </c>
      <c r="P16" s="36">
        <v>4805</v>
      </c>
      <c r="Q16" s="36">
        <v>196</v>
      </c>
      <c r="R16" s="36">
        <v>85</v>
      </c>
      <c r="S16" s="36">
        <v>20</v>
      </c>
      <c r="T16" s="36">
        <v>5354</v>
      </c>
      <c r="U16" s="36">
        <v>4873</v>
      </c>
      <c r="V16" s="36">
        <v>4597</v>
      </c>
      <c r="W16" s="36">
        <v>248</v>
      </c>
      <c r="X16" s="36">
        <v>177</v>
      </c>
      <c r="Y16" s="36">
        <v>149</v>
      </c>
      <c r="Z16" s="36">
        <v>972</v>
      </c>
      <c r="AA16" s="36">
        <v>785</v>
      </c>
      <c r="AB16" s="36">
        <v>703</v>
      </c>
      <c r="AC16" s="36">
        <v>125</v>
      </c>
      <c r="AD16" s="36">
        <v>32</v>
      </c>
      <c r="AE16" s="36">
        <v>13</v>
      </c>
      <c r="AF16" s="36">
        <v>5437</v>
      </c>
      <c r="AG16" s="36">
        <v>276</v>
      </c>
      <c r="AH16" s="36">
        <v>180</v>
      </c>
      <c r="AI16" s="36">
        <v>4858</v>
      </c>
      <c r="AJ16" s="36">
        <v>273</v>
      </c>
      <c r="AK16" s="36">
        <v>14</v>
      </c>
      <c r="AL16" s="36">
        <v>5942</v>
      </c>
      <c r="AM16" s="36">
        <v>747</v>
      </c>
      <c r="AN16" s="36">
        <v>669</v>
      </c>
      <c r="AO16" s="36">
        <v>4841</v>
      </c>
      <c r="AP16" s="36">
        <v>331</v>
      </c>
      <c r="AQ16" s="36">
        <v>15</v>
      </c>
      <c r="AR16" s="36">
        <v>6306</v>
      </c>
      <c r="AS16" s="36">
        <v>212</v>
      </c>
      <c r="AT16" s="36">
        <v>127</v>
      </c>
      <c r="AU16" s="36">
        <v>5689</v>
      </c>
      <c r="AV16" s="36">
        <v>375</v>
      </c>
      <c r="AW16" s="36">
        <v>20</v>
      </c>
      <c r="AX16" s="36">
        <v>6534</v>
      </c>
      <c r="AY16" s="36">
        <v>435</v>
      </c>
      <c r="AZ16" s="36">
        <v>126</v>
      </c>
      <c r="BA16" s="36">
        <v>5681</v>
      </c>
      <c r="BB16" s="36">
        <v>385</v>
      </c>
      <c r="BC16" s="36">
        <v>19</v>
      </c>
      <c r="BD16" s="36">
        <v>7792</v>
      </c>
      <c r="BE16" s="36">
        <v>320</v>
      </c>
      <c r="BF16" s="36">
        <v>15</v>
      </c>
      <c r="BG16" s="36">
        <v>6978</v>
      </c>
      <c r="BH16" s="36">
        <v>406</v>
      </c>
      <c r="BI16" s="36">
        <v>72</v>
      </c>
      <c r="BJ16" s="36">
        <v>8493</v>
      </c>
      <c r="BK16" s="36">
        <v>238</v>
      </c>
      <c r="BL16" s="36">
        <v>16</v>
      </c>
      <c r="BM16" s="36">
        <v>7751</v>
      </c>
      <c r="BN16" s="62">
        <v>454</v>
      </c>
      <c r="BO16" s="36">
        <v>36</v>
      </c>
      <c r="BP16" s="36">
        <v>8599</v>
      </c>
      <c r="BQ16" s="36">
        <v>277</v>
      </c>
      <c r="BR16" s="36">
        <v>12</v>
      </c>
      <c r="BS16" s="36">
        <v>7792</v>
      </c>
      <c r="BT16" s="62">
        <v>479</v>
      </c>
      <c r="BU16" s="36">
        <v>38</v>
      </c>
      <c r="BV16" s="36">
        <v>1976</v>
      </c>
      <c r="BW16" s="36">
        <v>272</v>
      </c>
      <c r="BX16" s="36">
        <v>14</v>
      </c>
      <c r="BY16" s="36">
        <v>1374</v>
      </c>
      <c r="BZ16" s="36">
        <v>293</v>
      </c>
      <c r="CA16" s="36">
        <v>26</v>
      </c>
    </row>
    <row r="17" spans="1:79" ht="31.5" x14ac:dyDescent="0.25">
      <c r="A17" s="19" t="s">
        <v>34</v>
      </c>
      <c r="B17" s="36"/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  <c r="AF17" s="36"/>
      <c r="AG17" s="36"/>
      <c r="AH17" s="36"/>
      <c r="AI17" s="36"/>
      <c r="AJ17" s="36"/>
      <c r="AK17" s="36"/>
      <c r="AL17" s="36"/>
      <c r="AM17" s="36"/>
      <c r="AN17" s="36"/>
      <c r="AO17" s="36"/>
      <c r="AP17" s="36"/>
      <c r="AQ17" s="36"/>
      <c r="AR17" s="36"/>
      <c r="AS17" s="36"/>
      <c r="AT17" s="36"/>
      <c r="AU17" s="36"/>
      <c r="AV17" s="36"/>
      <c r="AW17" s="36"/>
      <c r="AX17" s="36"/>
      <c r="AY17" s="36"/>
      <c r="AZ17" s="36"/>
      <c r="BA17" s="36"/>
      <c r="BB17" s="36"/>
      <c r="BC17" s="36"/>
      <c r="BD17" s="36"/>
      <c r="BE17" s="36"/>
      <c r="BF17" s="36"/>
      <c r="BG17" s="36"/>
      <c r="BH17" s="36"/>
      <c r="BI17" s="36"/>
      <c r="BJ17" s="36"/>
      <c r="BK17" s="36"/>
      <c r="BL17" s="36"/>
      <c r="BM17" s="36"/>
      <c r="BN17" s="62"/>
      <c r="BO17" s="36"/>
      <c r="BP17" s="36"/>
      <c r="BQ17" s="36"/>
      <c r="BR17" s="36"/>
      <c r="BS17" s="36"/>
      <c r="BT17" s="62"/>
      <c r="BU17" s="36"/>
      <c r="BV17" s="36">
        <v>112</v>
      </c>
      <c r="BW17" s="36"/>
      <c r="BX17" s="36"/>
      <c r="BY17" s="36">
        <v>112</v>
      </c>
      <c r="BZ17" s="36"/>
      <c r="CA17" s="36"/>
    </row>
    <row r="18" spans="1:79" ht="15.75" x14ac:dyDescent="0.25">
      <c r="A18" s="19" t="s">
        <v>35</v>
      </c>
      <c r="B18" s="36">
        <v>8</v>
      </c>
      <c r="C18" s="36">
        <v>1</v>
      </c>
      <c r="D18" s="36"/>
      <c r="E18" s="36"/>
      <c r="F18" s="36">
        <v>3</v>
      </c>
      <c r="G18" s="36">
        <v>3</v>
      </c>
      <c r="H18" s="36">
        <v>9</v>
      </c>
      <c r="I18" s="36">
        <v>2</v>
      </c>
      <c r="J18" s="36"/>
      <c r="K18" s="36"/>
      <c r="L18" s="36">
        <v>4</v>
      </c>
      <c r="M18" s="36">
        <v>3</v>
      </c>
      <c r="N18" s="36">
        <v>10</v>
      </c>
      <c r="O18" s="36">
        <v>2</v>
      </c>
      <c r="P18" s="36"/>
      <c r="Q18" s="36"/>
      <c r="R18" s="36">
        <v>4</v>
      </c>
      <c r="S18" s="36">
        <v>4</v>
      </c>
      <c r="T18" s="36">
        <v>11</v>
      </c>
      <c r="U18" s="36">
        <v>3</v>
      </c>
      <c r="V18" s="36"/>
      <c r="W18" s="36"/>
      <c r="X18" s="36">
        <v>4</v>
      </c>
      <c r="Y18" s="36"/>
      <c r="Z18" s="36">
        <v>16</v>
      </c>
      <c r="AA18" s="36">
        <v>3</v>
      </c>
      <c r="AB18" s="36"/>
      <c r="AC18" s="36"/>
      <c r="AD18" s="36">
        <v>4</v>
      </c>
      <c r="AE18" s="36">
        <v>8</v>
      </c>
      <c r="AF18" s="36">
        <v>20</v>
      </c>
      <c r="AG18" s="36">
        <v>4</v>
      </c>
      <c r="AH18" s="36"/>
      <c r="AI18" s="36"/>
      <c r="AJ18" s="36">
        <v>5</v>
      </c>
      <c r="AK18" s="36">
        <v>12</v>
      </c>
      <c r="AL18" s="36">
        <v>25</v>
      </c>
      <c r="AM18" s="36">
        <v>2</v>
      </c>
      <c r="AN18" s="36"/>
      <c r="AO18" s="36"/>
      <c r="AP18" s="36">
        <v>6</v>
      </c>
      <c r="AQ18" s="36">
        <v>15</v>
      </c>
      <c r="AR18" s="36">
        <v>26</v>
      </c>
      <c r="AS18" s="36">
        <v>2</v>
      </c>
      <c r="AT18" s="36"/>
      <c r="AU18" s="36"/>
      <c r="AV18" s="36">
        <v>3</v>
      </c>
      <c r="AW18" s="36">
        <v>17</v>
      </c>
      <c r="AX18" s="36">
        <v>6</v>
      </c>
      <c r="AY18" s="36">
        <v>2</v>
      </c>
      <c r="AZ18" s="36"/>
      <c r="BA18" s="36"/>
      <c r="BB18" s="36">
        <v>3</v>
      </c>
      <c r="BC18" s="36">
        <v>1</v>
      </c>
      <c r="BD18" s="36">
        <v>6</v>
      </c>
      <c r="BE18" s="36">
        <v>2</v>
      </c>
      <c r="BF18" s="36"/>
      <c r="BG18" s="36"/>
      <c r="BH18" s="36">
        <v>3</v>
      </c>
      <c r="BI18" s="36">
        <v>1</v>
      </c>
      <c r="BJ18" s="36">
        <v>6</v>
      </c>
      <c r="BK18" s="36">
        <v>2</v>
      </c>
      <c r="BL18" s="36"/>
      <c r="BM18" s="36"/>
      <c r="BN18" s="62">
        <v>3</v>
      </c>
      <c r="BO18" s="36">
        <v>1</v>
      </c>
      <c r="BP18" s="36">
        <v>6</v>
      </c>
      <c r="BQ18" s="36">
        <v>2</v>
      </c>
      <c r="BR18" s="36"/>
      <c r="BS18" s="36"/>
      <c r="BT18" s="62">
        <v>3</v>
      </c>
      <c r="BU18" s="36">
        <v>1</v>
      </c>
      <c r="BV18" s="36">
        <v>9</v>
      </c>
      <c r="BW18" s="36">
        <v>2</v>
      </c>
      <c r="BX18" s="36"/>
      <c r="BY18" s="36"/>
      <c r="BZ18" s="36">
        <v>3</v>
      </c>
      <c r="CA18" s="36">
        <v>1</v>
      </c>
    </row>
    <row r="19" spans="1:79" ht="15.75" x14ac:dyDescent="0.25">
      <c r="A19" s="19" t="s">
        <v>36</v>
      </c>
      <c r="B19" s="36">
        <v>196</v>
      </c>
      <c r="C19" s="36">
        <v>150</v>
      </c>
      <c r="D19" s="36"/>
      <c r="E19" s="36">
        <v>16</v>
      </c>
      <c r="F19" s="36">
        <v>12</v>
      </c>
      <c r="G19" s="36">
        <v>4</v>
      </c>
      <c r="H19" s="36">
        <v>272</v>
      </c>
      <c r="I19" s="36">
        <v>164</v>
      </c>
      <c r="J19" s="36">
        <v>2</v>
      </c>
      <c r="K19" s="36">
        <v>40</v>
      </c>
      <c r="L19" s="36">
        <v>27</v>
      </c>
      <c r="M19" s="36">
        <v>14</v>
      </c>
      <c r="N19" s="36">
        <v>313</v>
      </c>
      <c r="O19" s="36">
        <v>179</v>
      </c>
      <c r="P19" s="36">
        <v>2</v>
      </c>
      <c r="Q19" s="36">
        <v>48</v>
      </c>
      <c r="R19" s="36">
        <v>40</v>
      </c>
      <c r="S19" s="36">
        <v>18</v>
      </c>
      <c r="T19" s="36">
        <v>373</v>
      </c>
      <c r="U19" s="36">
        <v>227</v>
      </c>
      <c r="V19" s="36">
        <v>7</v>
      </c>
      <c r="W19" s="36">
        <v>49</v>
      </c>
      <c r="X19" s="36">
        <v>50</v>
      </c>
      <c r="Y19" s="36">
        <v>46</v>
      </c>
      <c r="Z19" s="36">
        <v>376</v>
      </c>
      <c r="AA19" s="36">
        <v>217</v>
      </c>
      <c r="AB19" s="36">
        <v>5</v>
      </c>
      <c r="AC19" s="36">
        <v>57</v>
      </c>
      <c r="AD19" s="36">
        <v>48</v>
      </c>
      <c r="AE19" s="36">
        <v>23</v>
      </c>
      <c r="AF19" s="36">
        <v>267</v>
      </c>
      <c r="AG19" s="36">
        <v>134</v>
      </c>
      <c r="AH19" s="36">
        <v>5</v>
      </c>
      <c r="AI19" s="36">
        <v>40</v>
      </c>
      <c r="AJ19" s="36">
        <v>44</v>
      </c>
      <c r="AK19" s="36">
        <v>20</v>
      </c>
      <c r="AL19" s="36">
        <v>310</v>
      </c>
      <c r="AM19" s="36">
        <v>167</v>
      </c>
      <c r="AN19" s="36">
        <v>5</v>
      </c>
      <c r="AO19" s="36">
        <v>44</v>
      </c>
      <c r="AP19" s="36">
        <v>53</v>
      </c>
      <c r="AQ19" s="36">
        <v>25</v>
      </c>
      <c r="AR19" s="36">
        <v>521</v>
      </c>
      <c r="AS19" s="36">
        <v>341</v>
      </c>
      <c r="AT19" s="36">
        <v>14</v>
      </c>
      <c r="AU19" s="36">
        <v>58</v>
      </c>
      <c r="AV19" s="36">
        <v>59</v>
      </c>
      <c r="AW19" s="36">
        <v>31</v>
      </c>
      <c r="AX19" s="36">
        <v>678</v>
      </c>
      <c r="AY19" s="36">
        <v>470</v>
      </c>
      <c r="AZ19" s="36">
        <v>115</v>
      </c>
      <c r="BA19" s="36">
        <v>70</v>
      </c>
      <c r="BB19" s="36">
        <v>67</v>
      </c>
      <c r="BC19" s="36">
        <v>36</v>
      </c>
      <c r="BD19" s="36">
        <v>682</v>
      </c>
      <c r="BE19" s="36">
        <v>472</v>
      </c>
      <c r="BF19" s="36">
        <v>124</v>
      </c>
      <c r="BG19" s="36">
        <v>74</v>
      </c>
      <c r="BH19" s="36">
        <v>74</v>
      </c>
      <c r="BI19" s="36">
        <v>34</v>
      </c>
      <c r="BJ19" s="36">
        <v>688</v>
      </c>
      <c r="BK19" s="36">
        <v>483</v>
      </c>
      <c r="BL19" s="36">
        <v>121</v>
      </c>
      <c r="BM19" s="36">
        <v>73</v>
      </c>
      <c r="BN19" s="62">
        <v>75</v>
      </c>
      <c r="BO19" s="36">
        <v>29</v>
      </c>
      <c r="BP19" s="36">
        <v>684</v>
      </c>
      <c r="BQ19" s="36">
        <v>463</v>
      </c>
      <c r="BR19" s="36">
        <v>100</v>
      </c>
      <c r="BS19" s="36">
        <v>79</v>
      </c>
      <c r="BT19" s="62">
        <v>84</v>
      </c>
      <c r="BU19" s="36">
        <v>30</v>
      </c>
      <c r="BV19" s="36">
        <v>621</v>
      </c>
      <c r="BW19" s="36">
        <v>421</v>
      </c>
      <c r="BX19" s="36">
        <v>100</v>
      </c>
      <c r="BY19" s="36">
        <v>70</v>
      </c>
      <c r="BZ19" s="36">
        <v>77</v>
      </c>
      <c r="CA19" s="36">
        <v>28</v>
      </c>
    </row>
    <row r="20" spans="1:79" ht="15.75" x14ac:dyDescent="0.25">
      <c r="A20" s="19" t="s">
        <v>37</v>
      </c>
      <c r="B20" s="36">
        <v>287</v>
      </c>
      <c r="C20" s="36">
        <v>235</v>
      </c>
      <c r="D20" s="36">
        <v>178</v>
      </c>
      <c r="E20" s="36">
        <v>19</v>
      </c>
      <c r="F20" s="36">
        <v>12</v>
      </c>
      <c r="G20" s="36">
        <v>18</v>
      </c>
      <c r="H20" s="36">
        <v>177</v>
      </c>
      <c r="I20" s="36">
        <v>75</v>
      </c>
      <c r="J20" s="36">
        <v>1</v>
      </c>
      <c r="K20" s="36">
        <v>20</v>
      </c>
      <c r="L20" s="36">
        <v>58</v>
      </c>
      <c r="M20" s="36">
        <v>21</v>
      </c>
      <c r="N20" s="36">
        <v>274</v>
      </c>
      <c r="O20" s="36">
        <v>172</v>
      </c>
      <c r="P20" s="36">
        <v>96</v>
      </c>
      <c r="Q20" s="36">
        <v>21</v>
      </c>
      <c r="R20" s="36">
        <v>51</v>
      </c>
      <c r="S20" s="36">
        <v>24</v>
      </c>
      <c r="T20" s="36">
        <v>365</v>
      </c>
      <c r="U20" s="36">
        <v>254</v>
      </c>
      <c r="V20" s="36">
        <v>189</v>
      </c>
      <c r="W20" s="36">
        <v>24</v>
      </c>
      <c r="X20" s="36">
        <v>56</v>
      </c>
      <c r="Y20" s="36">
        <v>17</v>
      </c>
      <c r="Z20" s="36">
        <v>295</v>
      </c>
      <c r="AA20" s="36">
        <v>163</v>
      </c>
      <c r="AB20" s="36">
        <v>93</v>
      </c>
      <c r="AC20" s="36">
        <v>22</v>
      </c>
      <c r="AD20" s="36">
        <v>69</v>
      </c>
      <c r="AE20" s="36">
        <v>35</v>
      </c>
      <c r="AF20" s="36">
        <v>280</v>
      </c>
      <c r="AG20" s="36">
        <v>151</v>
      </c>
      <c r="AH20" s="36">
        <v>93</v>
      </c>
      <c r="AI20" s="36">
        <v>15</v>
      </c>
      <c r="AJ20" s="36">
        <v>75</v>
      </c>
      <c r="AK20" s="36">
        <v>35</v>
      </c>
      <c r="AL20" s="36">
        <v>454</v>
      </c>
      <c r="AM20" s="36">
        <v>246</v>
      </c>
      <c r="AN20" s="36"/>
      <c r="AO20" s="36">
        <v>61</v>
      </c>
      <c r="AP20" s="36">
        <v>83</v>
      </c>
      <c r="AQ20" s="36">
        <v>49</v>
      </c>
      <c r="AR20" s="36">
        <v>173</v>
      </c>
      <c r="AS20" s="36">
        <v>62</v>
      </c>
      <c r="AT20" s="36"/>
      <c r="AU20" s="36">
        <v>10</v>
      </c>
      <c r="AV20" s="36">
        <v>69</v>
      </c>
      <c r="AW20" s="36">
        <v>27</v>
      </c>
      <c r="AX20" s="36">
        <v>158</v>
      </c>
      <c r="AY20" s="36">
        <v>51</v>
      </c>
      <c r="AZ20" s="36"/>
      <c r="BA20" s="36">
        <v>9</v>
      </c>
      <c r="BB20" s="36">
        <v>69</v>
      </c>
      <c r="BC20" s="36">
        <v>23</v>
      </c>
      <c r="BD20" s="36">
        <v>227</v>
      </c>
      <c r="BE20" s="36">
        <v>51</v>
      </c>
      <c r="BF20" s="36"/>
      <c r="BG20" s="36">
        <v>9</v>
      </c>
      <c r="BH20" s="36">
        <v>110</v>
      </c>
      <c r="BI20" s="36">
        <v>43</v>
      </c>
      <c r="BJ20" s="36">
        <v>313</v>
      </c>
      <c r="BK20" s="36">
        <v>50</v>
      </c>
      <c r="BL20" s="36"/>
      <c r="BM20" s="36">
        <v>10</v>
      </c>
      <c r="BN20" s="62">
        <v>219</v>
      </c>
      <c r="BO20" s="36">
        <v>29</v>
      </c>
      <c r="BP20" s="36">
        <v>321</v>
      </c>
      <c r="BQ20" s="62">
        <v>52</v>
      </c>
      <c r="BR20" s="36"/>
      <c r="BS20" s="36">
        <v>9</v>
      </c>
      <c r="BT20" s="62">
        <v>215</v>
      </c>
      <c r="BU20" s="36">
        <v>40</v>
      </c>
      <c r="BV20" s="36">
        <v>301</v>
      </c>
      <c r="BW20" s="36">
        <v>50</v>
      </c>
      <c r="BX20" s="36"/>
      <c r="BY20" s="36">
        <v>10</v>
      </c>
      <c r="BZ20" s="36">
        <v>190</v>
      </c>
      <c r="CA20" s="36">
        <v>46</v>
      </c>
    </row>
    <row r="21" spans="1:79" ht="47.25" x14ac:dyDescent="0.25">
      <c r="A21" s="70" t="s">
        <v>85</v>
      </c>
      <c r="BS21" s="51"/>
    </row>
  </sheetData>
  <mergeCells count="15">
    <mergeCell ref="A1:C1"/>
    <mergeCell ref="A3:A4"/>
    <mergeCell ref="B3:G3"/>
    <mergeCell ref="H3:M3"/>
    <mergeCell ref="N3:S3"/>
    <mergeCell ref="T3:Y3"/>
    <mergeCell ref="Z3:AE3"/>
    <mergeCell ref="AF3:AK3"/>
    <mergeCell ref="AL3:AQ3"/>
    <mergeCell ref="AR3:AW3"/>
    <mergeCell ref="AX3:BC3"/>
    <mergeCell ref="BD3:BI3"/>
    <mergeCell ref="BJ3:BO3"/>
    <mergeCell ref="BP3:BU3"/>
    <mergeCell ref="BV3:CA3"/>
  </mergeCells>
  <hyperlinks>
    <hyperlink ref="A1" location="Содержание!B5" display="      К содержанию"/>
  </hyperlink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5"/>
  <sheetViews>
    <sheetView zoomScale="56" zoomScaleNormal="56" workbookViewId="0">
      <pane xSplit="1" ySplit="4" topLeftCell="L5" activePane="bottomRight" state="frozen"/>
      <selection pane="topRight" activeCell="B1" sqref="B1"/>
      <selection pane="bottomLeft" activeCell="A5" sqref="A5"/>
      <selection pane="bottomRight" activeCell="R15" sqref="R15"/>
    </sheetView>
  </sheetViews>
  <sheetFormatPr defaultColWidth="9.140625" defaultRowHeight="30" customHeight="1" x14ac:dyDescent="0.25"/>
  <cols>
    <col min="1" max="1" width="82.7109375" style="68" customWidth="1"/>
    <col min="2" max="2" width="18.85546875" style="2" customWidth="1"/>
    <col min="3" max="3" width="17.42578125" style="2" customWidth="1"/>
    <col min="4" max="4" width="14.28515625" style="2" customWidth="1"/>
    <col min="5" max="5" width="18.85546875" style="2" customWidth="1"/>
    <col min="6" max="6" width="17.42578125" style="2" customWidth="1"/>
    <col min="7" max="7" width="17.140625" style="2" customWidth="1"/>
    <col min="8" max="8" width="18.85546875" style="2" customWidth="1"/>
    <col min="9" max="9" width="17.42578125" style="2" customWidth="1"/>
    <col min="10" max="10" width="14.28515625" style="2" customWidth="1"/>
    <col min="11" max="11" width="18.85546875" style="2" customWidth="1"/>
    <col min="12" max="12" width="11.7109375" style="2" customWidth="1"/>
    <col min="13" max="13" width="13.85546875" style="2" customWidth="1"/>
    <col min="14" max="14" width="13" style="2" customWidth="1"/>
    <col min="15" max="15" width="16.140625" style="2" customWidth="1"/>
    <col min="16" max="16" width="12.42578125" style="2" customWidth="1"/>
    <col min="17" max="17" width="16.42578125" style="2" customWidth="1"/>
    <col min="18" max="18" width="18.28515625" style="2" customWidth="1"/>
    <col min="19" max="19" width="14.5703125" style="2" customWidth="1"/>
    <col min="20" max="20" width="16" style="2" customWidth="1"/>
    <col min="21" max="21" width="13.7109375" style="2" customWidth="1"/>
    <col min="22" max="22" width="13.28515625" style="2" customWidth="1"/>
    <col min="23" max="23" width="13" style="2" customWidth="1"/>
    <col min="24" max="24" width="15.85546875" style="2" customWidth="1"/>
    <col min="25" max="25" width="16.85546875" style="2" customWidth="1"/>
    <col min="26" max="26" width="16.7109375" style="2" customWidth="1"/>
    <col min="27" max="27" width="14.7109375" style="2" customWidth="1"/>
    <col min="28" max="28" width="14.140625" style="2" bestFit="1" customWidth="1"/>
    <col min="29" max="29" width="15" style="2" customWidth="1"/>
    <col min="30" max="30" width="15.42578125" style="2" customWidth="1"/>
    <col min="31" max="31" width="13.42578125" style="2" customWidth="1"/>
    <col min="32" max="32" width="17.28515625" style="2" customWidth="1"/>
    <col min="33" max="33" width="12.7109375" style="2" customWidth="1"/>
    <col min="34" max="34" width="9.140625" style="2"/>
    <col min="35" max="35" width="12.7109375" style="2" customWidth="1"/>
    <col min="36" max="36" width="13.7109375" style="2" customWidth="1"/>
    <col min="37" max="37" width="17" style="2" customWidth="1"/>
    <col min="38" max="16384" width="9.140625" style="2"/>
  </cols>
  <sheetData>
    <row r="1" spans="1:38" ht="30" customHeight="1" x14ac:dyDescent="0.25">
      <c r="A1" s="67" t="s">
        <v>3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</row>
    <row r="2" spans="1:38" ht="30" customHeight="1" x14ac:dyDescent="0.25">
      <c r="A2" s="135" t="s">
        <v>94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5"/>
      <c r="W2" s="135"/>
      <c r="X2" s="135"/>
      <c r="Y2" s="135"/>
    </row>
    <row r="3" spans="1:38" ht="30" customHeight="1" x14ac:dyDescent="0.25">
      <c r="A3" s="136"/>
      <c r="B3" s="128">
        <v>2017</v>
      </c>
      <c r="C3" s="128"/>
      <c r="D3" s="128"/>
      <c r="E3" s="128"/>
      <c r="F3" s="128"/>
      <c r="G3" s="128"/>
      <c r="H3" s="128">
        <v>2018</v>
      </c>
      <c r="I3" s="128"/>
      <c r="J3" s="128"/>
      <c r="K3" s="128"/>
      <c r="L3" s="128"/>
      <c r="M3" s="128"/>
      <c r="N3" s="128">
        <v>2019</v>
      </c>
      <c r="O3" s="128"/>
      <c r="P3" s="128"/>
      <c r="Q3" s="128"/>
      <c r="R3" s="128"/>
      <c r="S3" s="128"/>
      <c r="T3" s="128">
        <v>2020</v>
      </c>
      <c r="U3" s="128"/>
      <c r="V3" s="128"/>
      <c r="W3" s="128"/>
      <c r="X3" s="128"/>
      <c r="Y3" s="128"/>
      <c r="Z3" s="72"/>
      <c r="AA3" s="73"/>
      <c r="AB3" s="73"/>
      <c r="AC3" s="73">
        <v>2021</v>
      </c>
      <c r="AD3" s="73"/>
      <c r="AE3" s="74"/>
      <c r="AF3" s="72"/>
      <c r="AG3" s="73"/>
      <c r="AH3" s="73">
        <v>2022</v>
      </c>
      <c r="AI3" s="73"/>
      <c r="AJ3" s="73"/>
      <c r="AK3" s="74"/>
    </row>
    <row r="4" spans="1:38" ht="55.5" customHeight="1" x14ac:dyDescent="0.25">
      <c r="A4" s="136"/>
      <c r="B4" s="15" t="s">
        <v>15</v>
      </c>
      <c r="C4" s="15" t="s">
        <v>22</v>
      </c>
      <c r="D4" s="15" t="s">
        <v>84</v>
      </c>
      <c r="E4" s="15" t="s">
        <v>17</v>
      </c>
      <c r="F4" s="15" t="s">
        <v>18</v>
      </c>
      <c r="G4" s="15" t="s">
        <v>19</v>
      </c>
      <c r="H4" s="15" t="s">
        <v>15</v>
      </c>
      <c r="I4" s="15" t="s">
        <v>22</v>
      </c>
      <c r="J4" s="15" t="s">
        <v>84</v>
      </c>
      <c r="K4" s="15" t="s">
        <v>17</v>
      </c>
      <c r="L4" s="15" t="s">
        <v>18</v>
      </c>
      <c r="M4" s="15" t="s">
        <v>19</v>
      </c>
      <c r="N4" s="15" t="s">
        <v>15</v>
      </c>
      <c r="O4" s="15" t="s">
        <v>22</v>
      </c>
      <c r="P4" s="15" t="s">
        <v>84</v>
      </c>
      <c r="Q4" s="15" t="s">
        <v>17</v>
      </c>
      <c r="R4" s="15" t="s">
        <v>18</v>
      </c>
      <c r="S4" s="15" t="s">
        <v>19</v>
      </c>
      <c r="T4" s="15" t="s">
        <v>15</v>
      </c>
      <c r="U4" s="15" t="s">
        <v>22</v>
      </c>
      <c r="V4" s="15" t="s">
        <v>84</v>
      </c>
      <c r="W4" s="15" t="s">
        <v>17</v>
      </c>
      <c r="X4" s="15" t="s">
        <v>18</v>
      </c>
      <c r="Y4" s="15" t="s">
        <v>19</v>
      </c>
      <c r="Z4" s="15" t="s">
        <v>15</v>
      </c>
      <c r="AA4" s="15" t="s">
        <v>22</v>
      </c>
      <c r="AB4" s="15" t="s">
        <v>84</v>
      </c>
      <c r="AC4" s="15" t="s">
        <v>17</v>
      </c>
      <c r="AD4" s="15" t="s">
        <v>18</v>
      </c>
      <c r="AE4" s="15" t="s">
        <v>19</v>
      </c>
      <c r="AF4" s="15" t="s">
        <v>15</v>
      </c>
      <c r="AG4" s="15" t="s">
        <v>22</v>
      </c>
      <c r="AH4" s="15" t="s">
        <v>84</v>
      </c>
      <c r="AI4" s="15" t="s">
        <v>17</v>
      </c>
      <c r="AJ4" s="15" t="s">
        <v>18</v>
      </c>
      <c r="AK4" s="65" t="s">
        <v>19</v>
      </c>
    </row>
    <row r="5" spans="1:38" s="1" customFormat="1" ht="30" customHeight="1" x14ac:dyDescent="0.25">
      <c r="A5" s="31" t="s">
        <v>21</v>
      </c>
      <c r="B5" s="115">
        <v>83785</v>
      </c>
      <c r="C5" s="115">
        <v>18144</v>
      </c>
      <c r="D5" s="115">
        <v>149</v>
      </c>
      <c r="E5" s="115">
        <v>27974</v>
      </c>
      <c r="F5" s="115">
        <v>33511</v>
      </c>
      <c r="G5" s="115">
        <v>2528</v>
      </c>
      <c r="H5" s="115">
        <v>94271</v>
      </c>
      <c r="I5" s="115">
        <v>17972</v>
      </c>
      <c r="J5" s="115">
        <v>71</v>
      </c>
      <c r="K5" s="115">
        <v>36408</v>
      </c>
      <c r="L5" s="115">
        <v>35619</v>
      </c>
      <c r="M5" s="115">
        <v>2630</v>
      </c>
      <c r="N5" s="118">
        <v>97973</v>
      </c>
      <c r="O5" s="118">
        <v>19389</v>
      </c>
      <c r="P5" s="118">
        <v>75</v>
      </c>
      <c r="Q5" s="118">
        <v>36530</v>
      </c>
      <c r="R5" s="118">
        <v>37103</v>
      </c>
      <c r="S5" s="118">
        <v>2928</v>
      </c>
      <c r="T5" s="118">
        <v>102872</v>
      </c>
      <c r="U5" s="118">
        <v>18819</v>
      </c>
      <c r="V5" s="118">
        <v>75</v>
      </c>
      <c r="W5" s="118">
        <v>38612</v>
      </c>
      <c r="X5" s="118">
        <v>40214</v>
      </c>
      <c r="Y5" s="118">
        <v>2884</v>
      </c>
      <c r="Z5" s="119">
        <v>113620</v>
      </c>
      <c r="AA5" s="119">
        <v>18782</v>
      </c>
      <c r="AB5" s="119">
        <v>80</v>
      </c>
      <c r="AC5" s="119">
        <v>43740</v>
      </c>
      <c r="AD5" s="119">
        <v>43248</v>
      </c>
      <c r="AE5" s="119">
        <v>3459</v>
      </c>
      <c r="AF5" s="119">
        <v>111593</v>
      </c>
      <c r="AG5" s="119">
        <v>17918</v>
      </c>
      <c r="AH5" s="119">
        <v>151</v>
      </c>
      <c r="AI5" s="119">
        <v>46233</v>
      </c>
      <c r="AJ5" s="119">
        <v>39766</v>
      </c>
      <c r="AK5" s="119">
        <v>3440</v>
      </c>
    </row>
    <row r="6" spans="1:38" customFormat="1" ht="30" customHeight="1" x14ac:dyDescent="0.25">
      <c r="A6" s="122" t="s">
        <v>65</v>
      </c>
      <c r="B6" s="116">
        <v>10764</v>
      </c>
      <c r="C6" s="116">
        <v>6270</v>
      </c>
      <c r="D6" s="116">
        <v>6</v>
      </c>
      <c r="E6" s="116">
        <v>405</v>
      </c>
      <c r="F6" s="116">
        <v>3443</v>
      </c>
      <c r="G6" s="116">
        <v>291</v>
      </c>
      <c r="H6" s="116">
        <v>11426</v>
      </c>
      <c r="I6" s="2">
        <v>6290</v>
      </c>
      <c r="J6" s="116">
        <v>8</v>
      </c>
      <c r="K6" s="116">
        <v>310</v>
      </c>
      <c r="L6" s="116">
        <v>3787</v>
      </c>
      <c r="M6" s="116">
        <v>452</v>
      </c>
      <c r="N6" s="117">
        <v>11075</v>
      </c>
      <c r="O6" s="117">
        <v>6366</v>
      </c>
      <c r="P6" s="117">
        <v>19</v>
      </c>
      <c r="Q6" s="117">
        <v>323</v>
      </c>
      <c r="R6" s="117">
        <v>3201</v>
      </c>
      <c r="S6" s="117">
        <v>395</v>
      </c>
      <c r="T6" s="116">
        <v>9230</v>
      </c>
      <c r="U6" s="116">
        <v>5321</v>
      </c>
      <c r="V6" s="116">
        <v>22</v>
      </c>
      <c r="W6" s="116">
        <v>407</v>
      </c>
      <c r="X6" s="116">
        <v>2787</v>
      </c>
      <c r="Y6" s="116">
        <v>314</v>
      </c>
      <c r="Z6" s="120">
        <v>12269</v>
      </c>
      <c r="AA6" s="120">
        <v>5362</v>
      </c>
      <c r="AB6" s="120">
        <v>22</v>
      </c>
      <c r="AC6" s="120">
        <v>380</v>
      </c>
      <c r="AD6" s="120">
        <v>4131</v>
      </c>
      <c r="AE6" s="120">
        <v>342</v>
      </c>
      <c r="AF6" s="120">
        <v>11247</v>
      </c>
      <c r="AG6" s="120">
        <v>4938</v>
      </c>
      <c r="AH6" s="120">
        <v>0</v>
      </c>
      <c r="AI6" s="120">
        <v>319</v>
      </c>
      <c r="AJ6" s="120">
        <v>3772</v>
      </c>
      <c r="AK6" s="120">
        <v>319</v>
      </c>
      <c r="AL6" s="48"/>
    </row>
    <row r="7" spans="1:38" customFormat="1" ht="30" customHeight="1" x14ac:dyDescent="0.25">
      <c r="A7" s="122" t="s">
        <v>66</v>
      </c>
      <c r="B7" s="116"/>
      <c r="C7" s="116"/>
      <c r="D7" s="116"/>
      <c r="E7" s="116"/>
      <c r="F7" s="116"/>
      <c r="G7" s="116"/>
      <c r="H7" s="116">
        <v>123</v>
      </c>
      <c r="I7" s="116">
        <v>6</v>
      </c>
      <c r="J7" s="116"/>
      <c r="K7" s="116">
        <v>1</v>
      </c>
      <c r="L7" s="116">
        <v>46</v>
      </c>
      <c r="M7" s="116">
        <v>5</v>
      </c>
      <c r="N7" s="117">
        <v>293</v>
      </c>
      <c r="O7" s="117">
        <v>8</v>
      </c>
      <c r="P7" s="117"/>
      <c r="Q7" s="117">
        <v>27</v>
      </c>
      <c r="R7" s="117">
        <v>66</v>
      </c>
      <c r="S7" s="117">
        <v>12</v>
      </c>
      <c r="T7" s="116" t="s">
        <v>92</v>
      </c>
      <c r="U7" s="116" t="s">
        <v>92</v>
      </c>
      <c r="V7" s="116" t="s">
        <v>92</v>
      </c>
      <c r="W7" s="116" t="s">
        <v>92</v>
      </c>
      <c r="X7" s="116" t="s">
        <v>92</v>
      </c>
      <c r="Y7" s="116" t="s">
        <v>92</v>
      </c>
      <c r="Z7" s="120" t="s">
        <v>92</v>
      </c>
      <c r="AA7" s="120"/>
      <c r="AB7" s="120"/>
      <c r="AC7" s="120" t="s">
        <v>92</v>
      </c>
      <c r="AD7" s="120" t="s">
        <v>92</v>
      </c>
      <c r="AE7" s="121" t="s">
        <v>92</v>
      </c>
      <c r="AF7" s="120" t="s">
        <v>92</v>
      </c>
      <c r="AG7" s="120" t="s">
        <v>92</v>
      </c>
      <c r="AH7" s="120">
        <v>0</v>
      </c>
      <c r="AI7" s="120" t="s">
        <v>92</v>
      </c>
      <c r="AJ7" s="120" t="s">
        <v>92</v>
      </c>
      <c r="AK7" s="121" t="s">
        <v>92</v>
      </c>
      <c r="AL7" s="48"/>
    </row>
    <row r="8" spans="1:38" customFormat="1" ht="30" customHeight="1" x14ac:dyDescent="0.25">
      <c r="A8" s="122" t="s">
        <v>67</v>
      </c>
      <c r="B8" s="116">
        <v>19477</v>
      </c>
      <c r="C8" s="116">
        <v>4205</v>
      </c>
      <c r="D8" s="116">
        <v>5</v>
      </c>
      <c r="E8" s="116">
        <v>1073</v>
      </c>
      <c r="F8" s="116">
        <v>12757</v>
      </c>
      <c r="G8" s="116">
        <v>796</v>
      </c>
      <c r="H8" s="116">
        <v>20001</v>
      </c>
      <c r="I8" s="116">
        <v>4058</v>
      </c>
      <c r="J8" s="116">
        <v>4</v>
      </c>
      <c r="K8" s="116">
        <v>1143</v>
      </c>
      <c r="L8" s="116">
        <v>13321</v>
      </c>
      <c r="M8" s="116">
        <v>859</v>
      </c>
      <c r="N8" s="117">
        <v>21563</v>
      </c>
      <c r="O8" s="117">
        <v>4899</v>
      </c>
      <c r="P8" s="117">
        <v>4</v>
      </c>
      <c r="Q8" s="117">
        <v>1145</v>
      </c>
      <c r="R8" s="117">
        <v>13993</v>
      </c>
      <c r="S8" s="117">
        <v>877</v>
      </c>
      <c r="T8" s="116">
        <v>25468</v>
      </c>
      <c r="U8" s="116">
        <v>5759</v>
      </c>
      <c r="V8" s="116">
        <v>8</v>
      </c>
      <c r="W8" s="116">
        <v>1517</v>
      </c>
      <c r="X8" s="116">
        <v>15770</v>
      </c>
      <c r="Y8" s="116">
        <v>1172</v>
      </c>
      <c r="Z8" s="120">
        <v>2846</v>
      </c>
      <c r="AA8" s="120">
        <v>4950</v>
      </c>
      <c r="AB8" s="120">
        <v>23</v>
      </c>
      <c r="AC8" s="120">
        <v>1574</v>
      </c>
      <c r="AD8" s="120">
        <v>15192</v>
      </c>
      <c r="AE8" s="120">
        <v>1295</v>
      </c>
      <c r="AF8" s="120">
        <v>17127</v>
      </c>
      <c r="AG8" s="120">
        <v>4385</v>
      </c>
      <c r="AH8" s="120">
        <v>27</v>
      </c>
      <c r="AI8" s="120" t="s">
        <v>92</v>
      </c>
      <c r="AJ8" s="120">
        <v>10013</v>
      </c>
      <c r="AK8" s="120">
        <v>1004</v>
      </c>
      <c r="AL8" s="48"/>
    </row>
    <row r="9" spans="1:38" customFormat="1" ht="30" customHeight="1" x14ac:dyDescent="0.25">
      <c r="A9" s="122" t="s">
        <v>68</v>
      </c>
      <c r="B9" s="116">
        <v>25070</v>
      </c>
      <c r="C9" s="116">
        <v>2638</v>
      </c>
      <c r="D9" s="116"/>
      <c r="E9" s="116">
        <v>16122</v>
      </c>
      <c r="F9" s="116">
        <v>5982</v>
      </c>
      <c r="G9" s="116">
        <v>172</v>
      </c>
      <c r="H9" s="116">
        <v>25568</v>
      </c>
      <c r="I9" s="116">
        <v>2629</v>
      </c>
      <c r="J9" s="116"/>
      <c r="K9" s="116">
        <v>16252</v>
      </c>
      <c r="L9" s="116">
        <v>6355</v>
      </c>
      <c r="M9" s="116">
        <v>179</v>
      </c>
      <c r="N9" s="117">
        <v>26392</v>
      </c>
      <c r="O9" s="117">
        <v>2671</v>
      </c>
      <c r="P9" s="117"/>
      <c r="Q9" s="117">
        <v>16939</v>
      </c>
      <c r="R9" s="117">
        <v>6398</v>
      </c>
      <c r="S9" s="117">
        <v>230</v>
      </c>
      <c r="T9" s="116">
        <v>28154</v>
      </c>
      <c r="U9" s="116">
        <v>2722</v>
      </c>
      <c r="V9" s="116">
        <v>1</v>
      </c>
      <c r="W9" s="116">
        <v>18103</v>
      </c>
      <c r="X9" s="116">
        <v>6855</v>
      </c>
      <c r="Y9" s="116">
        <v>288</v>
      </c>
      <c r="Z9" s="120">
        <v>32717</v>
      </c>
      <c r="AA9" s="120">
        <v>3140</v>
      </c>
      <c r="AB9" s="120"/>
      <c r="AC9" s="120">
        <v>21143</v>
      </c>
      <c r="AD9" s="120">
        <v>7995</v>
      </c>
      <c r="AE9" s="120">
        <v>358</v>
      </c>
      <c r="AF9" s="120">
        <v>37706</v>
      </c>
      <c r="AG9" s="120">
        <v>3261</v>
      </c>
      <c r="AH9" s="120">
        <v>0</v>
      </c>
      <c r="AI9" s="120">
        <v>22813</v>
      </c>
      <c r="AJ9" s="120">
        <v>11169</v>
      </c>
      <c r="AK9" s="120">
        <v>375</v>
      </c>
      <c r="AL9" s="48"/>
    </row>
    <row r="10" spans="1:38" customFormat="1" ht="30" customHeight="1" x14ac:dyDescent="0.25">
      <c r="A10" s="122" t="s">
        <v>69</v>
      </c>
      <c r="B10" s="116">
        <v>296</v>
      </c>
      <c r="C10" s="116">
        <v>25</v>
      </c>
      <c r="D10" s="116"/>
      <c r="E10" s="116">
        <v>98</v>
      </c>
      <c r="F10" s="116">
        <v>43</v>
      </c>
      <c r="G10" s="116">
        <v>40</v>
      </c>
      <c r="H10" s="116">
        <v>286</v>
      </c>
      <c r="I10" s="116">
        <v>21</v>
      </c>
      <c r="J10" s="116"/>
      <c r="K10" s="116">
        <v>111</v>
      </c>
      <c r="L10" s="116">
        <v>37</v>
      </c>
      <c r="M10" s="116">
        <v>30</v>
      </c>
      <c r="N10" s="117">
        <v>329</v>
      </c>
      <c r="O10" s="117">
        <v>31</v>
      </c>
      <c r="P10" s="117"/>
      <c r="Q10" s="117">
        <v>151</v>
      </c>
      <c r="R10" s="117">
        <v>30</v>
      </c>
      <c r="S10" s="117">
        <v>19</v>
      </c>
      <c r="T10" s="116">
        <v>485</v>
      </c>
      <c r="U10" s="116">
        <v>116</v>
      </c>
      <c r="V10" s="116">
        <v>0</v>
      </c>
      <c r="W10" s="116">
        <v>290</v>
      </c>
      <c r="X10" s="116">
        <v>32</v>
      </c>
      <c r="Y10" s="116">
        <v>42</v>
      </c>
      <c r="Z10" s="120">
        <v>480</v>
      </c>
      <c r="AA10" s="120">
        <v>34</v>
      </c>
      <c r="AB10" s="120"/>
      <c r="AC10" s="120">
        <v>357</v>
      </c>
      <c r="AD10" s="120">
        <v>43</v>
      </c>
      <c r="AE10" s="120" t="s">
        <v>92</v>
      </c>
      <c r="AF10" s="120">
        <v>513</v>
      </c>
      <c r="AG10" s="120" t="s">
        <v>92</v>
      </c>
      <c r="AH10" s="120">
        <v>0</v>
      </c>
      <c r="AI10" s="120">
        <v>395</v>
      </c>
      <c r="AJ10" s="120" t="s">
        <v>92</v>
      </c>
      <c r="AK10" s="120" t="s">
        <v>92</v>
      </c>
      <c r="AL10" s="48"/>
    </row>
    <row r="11" spans="1:38" customFormat="1" ht="30" customHeight="1" x14ac:dyDescent="0.25">
      <c r="A11" s="122" t="s">
        <v>70</v>
      </c>
      <c r="B11" s="116">
        <v>1145</v>
      </c>
      <c r="C11" s="116">
        <v>30</v>
      </c>
      <c r="D11" s="116"/>
      <c r="E11" s="116">
        <v>133</v>
      </c>
      <c r="F11" s="116">
        <v>673</v>
      </c>
      <c r="G11" s="116">
        <v>299</v>
      </c>
      <c r="H11" s="116">
        <v>1229</v>
      </c>
      <c r="I11" s="116">
        <v>30</v>
      </c>
      <c r="J11" s="116"/>
      <c r="K11" s="116">
        <v>133</v>
      </c>
      <c r="L11" s="116">
        <v>768</v>
      </c>
      <c r="M11" s="116">
        <v>297</v>
      </c>
      <c r="N11" s="117">
        <v>1458</v>
      </c>
      <c r="O11" s="117">
        <v>47</v>
      </c>
      <c r="P11" s="117">
        <v>1</v>
      </c>
      <c r="Q11" s="117">
        <v>139</v>
      </c>
      <c r="R11" s="117">
        <v>893</v>
      </c>
      <c r="S11" s="117">
        <v>369</v>
      </c>
      <c r="T11" s="116">
        <v>1729</v>
      </c>
      <c r="U11" s="116">
        <v>37</v>
      </c>
      <c r="V11" s="116">
        <v>0</v>
      </c>
      <c r="W11" s="116">
        <v>192</v>
      </c>
      <c r="X11" s="116">
        <v>1125</v>
      </c>
      <c r="Y11" s="116">
        <v>366</v>
      </c>
      <c r="Z11" s="120">
        <v>1586</v>
      </c>
      <c r="AA11" s="120">
        <v>11</v>
      </c>
      <c r="AB11" s="120"/>
      <c r="AC11" s="120">
        <v>195</v>
      </c>
      <c r="AD11" s="120">
        <v>1031</v>
      </c>
      <c r="AE11" s="120">
        <v>348</v>
      </c>
      <c r="AF11" s="120">
        <v>1808</v>
      </c>
      <c r="AG11" s="120" t="s">
        <v>92</v>
      </c>
      <c r="AH11" s="120">
        <v>0</v>
      </c>
      <c r="AI11" s="120">
        <v>197</v>
      </c>
      <c r="AJ11" s="120">
        <v>1202</v>
      </c>
      <c r="AK11" s="120">
        <v>398</v>
      </c>
      <c r="AL11" s="48"/>
    </row>
    <row r="12" spans="1:38" customFormat="1" ht="30" customHeight="1" x14ac:dyDescent="0.25">
      <c r="A12" s="122" t="s">
        <v>71</v>
      </c>
      <c r="B12" s="116">
        <v>3147</v>
      </c>
      <c r="C12" s="116">
        <v>1721</v>
      </c>
      <c r="D12" s="116">
        <v>1</v>
      </c>
      <c r="E12" s="116">
        <v>632</v>
      </c>
      <c r="F12" s="116">
        <v>673</v>
      </c>
      <c r="G12" s="116">
        <v>21</v>
      </c>
      <c r="H12" s="116">
        <v>3313</v>
      </c>
      <c r="I12" s="116">
        <v>1774</v>
      </c>
      <c r="J12" s="116"/>
      <c r="K12" s="116">
        <v>629</v>
      </c>
      <c r="L12" s="116">
        <v>856</v>
      </c>
      <c r="M12" s="116">
        <v>22</v>
      </c>
      <c r="N12" s="117">
        <v>3830</v>
      </c>
      <c r="O12" s="117">
        <v>2000</v>
      </c>
      <c r="P12" s="117"/>
      <c r="Q12" s="117">
        <v>741</v>
      </c>
      <c r="R12" s="117">
        <v>1012</v>
      </c>
      <c r="S12" s="117">
        <v>35</v>
      </c>
      <c r="T12" s="116">
        <v>3082</v>
      </c>
      <c r="U12" s="116">
        <v>1503</v>
      </c>
      <c r="V12" s="116">
        <v>0</v>
      </c>
      <c r="W12" s="116">
        <v>603</v>
      </c>
      <c r="X12" s="116">
        <v>893</v>
      </c>
      <c r="Y12" s="116">
        <v>46</v>
      </c>
      <c r="Z12" s="120">
        <v>3051</v>
      </c>
      <c r="AA12" s="120">
        <v>1311</v>
      </c>
      <c r="AB12" s="120"/>
      <c r="AC12" s="120">
        <v>603</v>
      </c>
      <c r="AD12" s="120">
        <v>1000</v>
      </c>
      <c r="AE12" s="120">
        <v>85</v>
      </c>
      <c r="AF12" s="120">
        <v>2913</v>
      </c>
      <c r="AG12" s="120">
        <v>1396</v>
      </c>
      <c r="AH12" s="120">
        <v>0</v>
      </c>
      <c r="AI12" s="120">
        <v>528</v>
      </c>
      <c r="AJ12" s="120">
        <v>934</v>
      </c>
      <c r="AK12" s="120">
        <v>18</v>
      </c>
      <c r="AL12" s="48"/>
    </row>
    <row r="13" spans="1:38" customFormat="1" ht="30" customHeight="1" x14ac:dyDescent="0.25">
      <c r="A13" s="122" t="s">
        <v>72</v>
      </c>
      <c r="B13" s="116">
        <v>7975</v>
      </c>
      <c r="C13" s="116">
        <v>905</v>
      </c>
      <c r="D13" s="116">
        <v>21</v>
      </c>
      <c r="E13" s="116">
        <v>5200</v>
      </c>
      <c r="F13" s="116">
        <v>1179</v>
      </c>
      <c r="G13" s="116">
        <v>667</v>
      </c>
      <c r="H13" s="116">
        <v>7871</v>
      </c>
      <c r="I13" s="116">
        <v>709</v>
      </c>
      <c r="J13" s="116">
        <v>27</v>
      </c>
      <c r="K13" s="116">
        <v>5482</v>
      </c>
      <c r="L13" s="116">
        <v>1151</v>
      </c>
      <c r="M13" s="116">
        <v>516</v>
      </c>
      <c r="N13" s="117">
        <v>6917</v>
      </c>
      <c r="O13" s="117">
        <v>650</v>
      </c>
      <c r="P13" s="117">
        <v>24</v>
      </c>
      <c r="Q13" s="117">
        <v>4618</v>
      </c>
      <c r="R13" s="117">
        <v>1056</v>
      </c>
      <c r="S13" s="117">
        <v>561</v>
      </c>
      <c r="T13" s="116">
        <v>7659</v>
      </c>
      <c r="U13" s="116">
        <v>618</v>
      </c>
      <c r="V13" s="116">
        <v>21</v>
      </c>
      <c r="W13" s="116">
        <v>4433</v>
      </c>
      <c r="X13" s="116">
        <v>2160</v>
      </c>
      <c r="Y13" s="116">
        <v>405</v>
      </c>
      <c r="Z13" s="120">
        <v>8583</v>
      </c>
      <c r="AA13" s="120">
        <v>955</v>
      </c>
      <c r="AB13" s="120">
        <v>21</v>
      </c>
      <c r="AC13" s="120">
        <v>4032</v>
      </c>
      <c r="AD13" s="120">
        <v>2905</v>
      </c>
      <c r="AE13" s="120">
        <v>575</v>
      </c>
      <c r="AF13" s="120">
        <v>10024</v>
      </c>
      <c r="AG13" s="120">
        <v>956</v>
      </c>
      <c r="AH13" s="120" t="s">
        <v>92</v>
      </c>
      <c r="AI13" s="120">
        <v>5241</v>
      </c>
      <c r="AJ13" s="120">
        <v>2895</v>
      </c>
      <c r="AK13" s="120">
        <v>856</v>
      </c>
      <c r="AL13" s="48"/>
    </row>
    <row r="14" spans="1:38" customFormat="1" ht="30" customHeight="1" x14ac:dyDescent="0.25">
      <c r="A14" s="122" t="s">
        <v>73</v>
      </c>
      <c r="B14" s="116">
        <v>277</v>
      </c>
      <c r="C14" s="116">
        <v>166</v>
      </c>
      <c r="D14" s="116">
        <v>4</v>
      </c>
      <c r="E14" s="116">
        <v>24</v>
      </c>
      <c r="F14" s="116">
        <v>62</v>
      </c>
      <c r="G14" s="116">
        <v>6</v>
      </c>
      <c r="H14" s="116">
        <v>289</v>
      </c>
      <c r="I14" s="116">
        <v>172</v>
      </c>
      <c r="J14" s="116">
        <v>4</v>
      </c>
      <c r="K14" s="116">
        <v>59</v>
      </c>
      <c r="L14" s="116">
        <v>51</v>
      </c>
      <c r="M14" s="116">
        <v>6</v>
      </c>
      <c r="N14" s="117">
        <v>304</v>
      </c>
      <c r="O14" s="117">
        <v>174</v>
      </c>
      <c r="P14" s="117">
        <v>4</v>
      </c>
      <c r="Q14" s="117">
        <v>69</v>
      </c>
      <c r="R14" s="117">
        <v>53</v>
      </c>
      <c r="S14" s="117">
        <v>6</v>
      </c>
      <c r="T14" s="116">
        <v>703</v>
      </c>
      <c r="U14" s="116">
        <v>480</v>
      </c>
      <c r="V14" s="116">
        <v>2</v>
      </c>
      <c r="W14" s="116">
        <v>66</v>
      </c>
      <c r="X14" s="116">
        <v>151</v>
      </c>
      <c r="Y14" s="116">
        <v>5</v>
      </c>
      <c r="Z14" s="120">
        <v>885</v>
      </c>
      <c r="AA14" s="120">
        <v>565</v>
      </c>
      <c r="AB14" s="120"/>
      <c r="AC14" s="120">
        <v>94</v>
      </c>
      <c r="AD14" s="120">
        <v>219</v>
      </c>
      <c r="AE14" s="120">
        <v>7</v>
      </c>
      <c r="AF14" s="120">
        <v>607</v>
      </c>
      <c r="AG14" s="120">
        <v>406</v>
      </c>
      <c r="AH14" s="120" t="s">
        <v>92</v>
      </c>
      <c r="AI14" s="120">
        <v>158</v>
      </c>
      <c r="AJ14" s="120">
        <v>150</v>
      </c>
      <c r="AK14" s="120">
        <v>4</v>
      </c>
      <c r="AL14" s="48"/>
    </row>
    <row r="15" spans="1:38" customFormat="1" ht="30" customHeight="1" x14ac:dyDescent="0.25">
      <c r="A15" s="122" t="s">
        <v>74</v>
      </c>
      <c r="B15" s="116">
        <v>10463</v>
      </c>
      <c r="C15" s="116">
        <v>385</v>
      </c>
      <c r="D15" s="116"/>
      <c r="E15" s="116">
        <v>2304</v>
      </c>
      <c r="F15" s="116">
        <v>7623</v>
      </c>
      <c r="G15" s="116">
        <v>67</v>
      </c>
      <c r="H15" s="116">
        <v>10952</v>
      </c>
      <c r="I15" s="116">
        <v>385</v>
      </c>
      <c r="J15" s="116"/>
      <c r="K15" s="116">
        <v>2921</v>
      </c>
      <c r="L15" s="116">
        <v>7535</v>
      </c>
      <c r="M15" s="116">
        <v>73</v>
      </c>
      <c r="N15" s="117">
        <v>11747</v>
      </c>
      <c r="O15" s="117">
        <v>388</v>
      </c>
      <c r="P15" s="117"/>
      <c r="Q15" s="117">
        <v>3036</v>
      </c>
      <c r="R15" s="117">
        <v>8231</v>
      </c>
      <c r="S15" s="117">
        <v>77</v>
      </c>
      <c r="T15" s="116">
        <v>12011</v>
      </c>
      <c r="U15" s="116">
        <v>401</v>
      </c>
      <c r="V15" s="116"/>
      <c r="W15" s="116">
        <v>3193</v>
      </c>
      <c r="X15" s="116">
        <v>8315</v>
      </c>
      <c r="Y15" s="116">
        <v>84</v>
      </c>
      <c r="Z15" s="120">
        <v>11924</v>
      </c>
      <c r="AA15" s="120">
        <v>409</v>
      </c>
      <c r="AB15" s="120"/>
      <c r="AC15" s="120">
        <v>3314</v>
      </c>
      <c r="AD15" s="120">
        <v>8094</v>
      </c>
      <c r="AE15" s="120">
        <v>77</v>
      </c>
      <c r="AF15" s="120">
        <v>10969</v>
      </c>
      <c r="AG15" s="120">
        <v>383</v>
      </c>
      <c r="AH15" s="120">
        <v>0</v>
      </c>
      <c r="AI15" s="120">
        <v>3336</v>
      </c>
      <c r="AJ15" s="120">
        <v>7135</v>
      </c>
      <c r="AK15" s="120">
        <v>83</v>
      </c>
      <c r="AL15" s="48"/>
    </row>
    <row r="16" spans="1:38" customFormat="1" ht="30" customHeight="1" x14ac:dyDescent="0.25">
      <c r="A16" s="122" t="s">
        <v>75</v>
      </c>
      <c r="B16" s="116">
        <v>1662</v>
      </c>
      <c r="C16" s="116">
        <v>845</v>
      </c>
      <c r="D16" s="116"/>
      <c r="E16" s="116">
        <v>14</v>
      </c>
      <c r="F16" s="116">
        <v>627</v>
      </c>
      <c r="G16" s="116">
        <v>58</v>
      </c>
      <c r="H16" s="116">
        <v>1689</v>
      </c>
      <c r="I16" s="116">
        <v>816</v>
      </c>
      <c r="J16" s="116">
        <v>12</v>
      </c>
      <c r="K16" s="116">
        <v>126</v>
      </c>
      <c r="L16" s="116">
        <v>638</v>
      </c>
      <c r="M16" s="116">
        <v>75</v>
      </c>
      <c r="N16" s="117">
        <v>1724</v>
      </c>
      <c r="O16" s="117">
        <v>811</v>
      </c>
      <c r="P16" s="117">
        <v>7</v>
      </c>
      <c r="Q16" s="117">
        <v>126</v>
      </c>
      <c r="R16" s="117">
        <v>691</v>
      </c>
      <c r="S16" s="117">
        <v>66</v>
      </c>
      <c r="T16" s="116">
        <v>1598</v>
      </c>
      <c r="U16" s="116">
        <v>673</v>
      </c>
      <c r="V16" s="116">
        <v>5</v>
      </c>
      <c r="W16" s="116">
        <v>126</v>
      </c>
      <c r="X16" s="116">
        <v>722</v>
      </c>
      <c r="Y16" s="116">
        <v>76</v>
      </c>
      <c r="Z16" s="120">
        <v>1565</v>
      </c>
      <c r="AA16" s="120">
        <v>616</v>
      </c>
      <c r="AB16" s="120"/>
      <c r="AC16" s="120">
        <v>117</v>
      </c>
      <c r="AD16" s="120">
        <v>770</v>
      </c>
      <c r="AE16" s="120">
        <v>62</v>
      </c>
      <c r="AF16" s="120">
        <v>1560</v>
      </c>
      <c r="AG16" s="120">
        <v>624</v>
      </c>
      <c r="AH16" s="120">
        <v>0</v>
      </c>
      <c r="AI16" s="120" t="s">
        <v>92</v>
      </c>
      <c r="AJ16" s="120">
        <v>759</v>
      </c>
      <c r="AK16" s="120">
        <v>61</v>
      </c>
      <c r="AL16" s="48"/>
    </row>
    <row r="17" spans="1:38" customFormat="1" ht="30" customHeight="1" x14ac:dyDescent="0.25">
      <c r="A17" s="122" t="s">
        <v>76</v>
      </c>
      <c r="B17" s="116">
        <v>2303</v>
      </c>
      <c r="C17" s="116">
        <v>435</v>
      </c>
      <c r="D17" s="116">
        <v>14</v>
      </c>
      <c r="E17" s="116">
        <v>1575</v>
      </c>
      <c r="F17" s="116">
        <v>260</v>
      </c>
      <c r="G17" s="116">
        <v>32</v>
      </c>
      <c r="H17" s="116">
        <v>2443</v>
      </c>
      <c r="I17" s="116">
        <v>511</v>
      </c>
      <c r="J17" s="116">
        <v>14</v>
      </c>
      <c r="K17" s="116">
        <v>1609</v>
      </c>
      <c r="L17" s="116">
        <v>292</v>
      </c>
      <c r="M17" s="116">
        <v>31</v>
      </c>
      <c r="N17" s="117">
        <v>2489</v>
      </c>
      <c r="O17" s="117">
        <v>416</v>
      </c>
      <c r="P17" s="117">
        <v>14</v>
      </c>
      <c r="Q17" s="117">
        <v>1725</v>
      </c>
      <c r="R17" s="117">
        <v>314</v>
      </c>
      <c r="S17" s="117">
        <v>32</v>
      </c>
      <c r="T17" s="116">
        <v>3049</v>
      </c>
      <c r="U17" s="116">
        <v>507</v>
      </c>
      <c r="V17" s="116">
        <v>14</v>
      </c>
      <c r="W17" s="116">
        <v>2125</v>
      </c>
      <c r="X17" s="116">
        <v>376</v>
      </c>
      <c r="Y17" s="116">
        <v>37</v>
      </c>
      <c r="Z17" s="120">
        <v>3636</v>
      </c>
      <c r="AA17" s="120">
        <v>761</v>
      </c>
      <c r="AB17" s="120" t="s">
        <v>92</v>
      </c>
      <c r="AC17" s="120">
        <v>2184</v>
      </c>
      <c r="AD17" s="120">
        <v>628</v>
      </c>
      <c r="AE17" s="120">
        <v>54</v>
      </c>
      <c r="AF17" s="120">
        <v>4345</v>
      </c>
      <c r="AG17" s="120">
        <v>853</v>
      </c>
      <c r="AH17" s="120" t="s">
        <v>92</v>
      </c>
      <c r="AI17" s="120">
        <v>2972</v>
      </c>
      <c r="AJ17" s="120">
        <v>468</v>
      </c>
      <c r="AK17" s="120">
        <v>46</v>
      </c>
      <c r="AL17" s="48"/>
    </row>
    <row r="18" spans="1:38" customFormat="1" ht="30" customHeight="1" x14ac:dyDescent="0.25">
      <c r="A18" s="122" t="s">
        <v>77</v>
      </c>
      <c r="B18" s="116">
        <v>118</v>
      </c>
      <c r="C18" s="116">
        <v>13</v>
      </c>
      <c r="D18" s="116"/>
      <c r="E18" s="116">
        <v>13</v>
      </c>
      <c r="F18" s="116">
        <v>78</v>
      </c>
      <c r="G18" s="116">
        <v>13</v>
      </c>
      <c r="H18" s="116">
        <v>146</v>
      </c>
      <c r="I18" s="116">
        <v>16</v>
      </c>
      <c r="J18" s="116"/>
      <c r="K18" s="116">
        <v>13</v>
      </c>
      <c r="L18" s="116">
        <v>93</v>
      </c>
      <c r="M18" s="116">
        <v>24</v>
      </c>
      <c r="N18" s="117">
        <v>735</v>
      </c>
      <c r="O18" s="117">
        <v>224</v>
      </c>
      <c r="P18" s="117"/>
      <c r="Q18" s="117">
        <v>14</v>
      </c>
      <c r="R18" s="117">
        <v>443</v>
      </c>
      <c r="S18" s="117">
        <v>46</v>
      </c>
      <c r="T18" s="116">
        <v>322</v>
      </c>
      <c r="U18" s="116">
        <v>7</v>
      </c>
      <c r="V18" s="116">
        <v>0</v>
      </c>
      <c r="W18" s="116">
        <v>13</v>
      </c>
      <c r="X18" s="116">
        <v>297</v>
      </c>
      <c r="Y18" s="116">
        <v>4</v>
      </c>
      <c r="Z18" s="120">
        <v>359</v>
      </c>
      <c r="AA18" s="120" t="s">
        <v>92</v>
      </c>
      <c r="AB18" s="120"/>
      <c r="AC18" s="120" t="s">
        <v>92</v>
      </c>
      <c r="AD18" s="120">
        <v>298</v>
      </c>
      <c r="AE18" s="120" t="s">
        <v>92</v>
      </c>
      <c r="AF18" s="120" t="s">
        <v>92</v>
      </c>
      <c r="AG18" s="120" t="s">
        <v>92</v>
      </c>
      <c r="AH18" s="120">
        <v>0</v>
      </c>
      <c r="AI18" s="120" t="s">
        <v>92</v>
      </c>
      <c r="AJ18" s="120" t="s">
        <v>92</v>
      </c>
      <c r="AK18" s="120" t="s">
        <v>92</v>
      </c>
      <c r="AL18" s="48"/>
    </row>
    <row r="19" spans="1:38" customFormat="1" ht="30" customHeight="1" x14ac:dyDescent="0.25">
      <c r="A19" s="122" t="s">
        <v>78</v>
      </c>
      <c r="B19" s="116">
        <v>322</v>
      </c>
      <c r="C19" s="116">
        <v>33</v>
      </c>
      <c r="D19" s="116"/>
      <c r="E19" s="116">
        <v>205</v>
      </c>
      <c r="F19" s="116">
        <v>32</v>
      </c>
      <c r="G19" s="116">
        <v>48</v>
      </c>
      <c r="H19" s="116">
        <v>8262</v>
      </c>
      <c r="I19" s="116">
        <v>63</v>
      </c>
      <c r="J19" s="116"/>
      <c r="K19" s="116">
        <v>7554</v>
      </c>
      <c r="L19" s="116">
        <v>599</v>
      </c>
      <c r="M19" s="116">
        <v>44</v>
      </c>
      <c r="N19" s="117">
        <v>8258</v>
      </c>
      <c r="O19" s="117">
        <v>71</v>
      </c>
      <c r="P19" s="117"/>
      <c r="Q19" s="117">
        <v>7410</v>
      </c>
      <c r="R19" s="117">
        <v>597</v>
      </c>
      <c r="S19" s="117">
        <v>180</v>
      </c>
      <c r="T19" s="116">
        <v>8041</v>
      </c>
      <c r="U19" s="116">
        <v>37</v>
      </c>
      <c r="V19" s="116">
        <v>0</v>
      </c>
      <c r="W19" s="116">
        <v>7391</v>
      </c>
      <c r="X19" s="116">
        <v>591</v>
      </c>
      <c r="Y19" s="116">
        <v>20</v>
      </c>
      <c r="Z19" s="120">
        <v>10534</v>
      </c>
      <c r="AA19" s="120">
        <v>54</v>
      </c>
      <c r="AB19" s="120"/>
      <c r="AC19" s="120">
        <v>9532</v>
      </c>
      <c r="AD19" s="120">
        <v>789</v>
      </c>
      <c r="AE19" s="120"/>
      <c r="AF19" s="120">
        <v>10236</v>
      </c>
      <c r="AG19" s="120">
        <v>61</v>
      </c>
      <c r="AH19" s="120">
        <v>0</v>
      </c>
      <c r="AI19" s="120">
        <v>9215</v>
      </c>
      <c r="AJ19" s="120">
        <v>770</v>
      </c>
      <c r="AK19" s="120">
        <v>191</v>
      </c>
      <c r="AL19" s="48"/>
    </row>
    <row r="20" spans="1:38" customFormat="1" ht="30" customHeight="1" x14ac:dyDescent="0.25">
      <c r="A20" s="122" t="s">
        <v>79</v>
      </c>
      <c r="B20" s="116">
        <v>112</v>
      </c>
      <c r="C20" s="116"/>
      <c r="D20" s="116"/>
      <c r="E20" s="116">
        <v>112</v>
      </c>
      <c r="F20" s="116"/>
      <c r="G20" s="116"/>
      <c r="H20" s="116"/>
      <c r="I20" s="116"/>
      <c r="J20" s="116"/>
      <c r="K20" s="116"/>
      <c r="L20" s="116"/>
      <c r="M20" s="116"/>
      <c r="N20" s="75" t="s">
        <v>100</v>
      </c>
      <c r="O20" s="116"/>
      <c r="P20" s="116"/>
      <c r="Q20" s="116" t="s">
        <v>92</v>
      </c>
      <c r="R20" s="116" t="s">
        <v>92</v>
      </c>
      <c r="S20" s="116"/>
      <c r="T20" s="116" t="s">
        <v>92</v>
      </c>
      <c r="U20" s="116" t="s">
        <v>92</v>
      </c>
      <c r="V20" s="116">
        <v>0</v>
      </c>
      <c r="W20" s="116"/>
      <c r="X20" s="116" t="s">
        <v>92</v>
      </c>
      <c r="Y20" s="116" t="s">
        <v>92</v>
      </c>
      <c r="Z20" s="120" t="s">
        <v>92</v>
      </c>
      <c r="AA20" s="120" t="s">
        <v>92</v>
      </c>
      <c r="AB20" s="120"/>
      <c r="AC20" s="120"/>
      <c r="AD20" s="120" t="s">
        <v>92</v>
      </c>
      <c r="AE20" s="120" t="s">
        <v>92</v>
      </c>
      <c r="AF20" s="120" t="s">
        <v>92</v>
      </c>
      <c r="AG20" s="120" t="s">
        <v>92</v>
      </c>
      <c r="AH20" s="120">
        <v>0</v>
      </c>
      <c r="AI20" s="120">
        <v>0</v>
      </c>
      <c r="AJ20" s="120" t="s">
        <v>92</v>
      </c>
      <c r="AK20" s="121" t="s">
        <v>101</v>
      </c>
      <c r="AL20" s="48"/>
    </row>
    <row r="21" spans="1:38" customFormat="1" ht="30" customHeight="1" x14ac:dyDescent="0.25">
      <c r="A21" s="122" t="s">
        <v>80</v>
      </c>
      <c r="B21" s="116"/>
      <c r="C21" s="116"/>
      <c r="D21" s="116"/>
      <c r="E21" s="116"/>
      <c r="F21" s="116"/>
      <c r="G21" s="116"/>
      <c r="H21" s="116"/>
      <c r="I21" s="116"/>
      <c r="J21" s="116"/>
      <c r="K21" s="116"/>
      <c r="L21" s="116">
        <v>0</v>
      </c>
      <c r="M21" s="116">
        <v>0</v>
      </c>
      <c r="N21" s="116">
        <v>0</v>
      </c>
      <c r="O21" s="116">
        <v>0</v>
      </c>
      <c r="P21" s="116">
        <v>0</v>
      </c>
      <c r="Q21" s="116">
        <v>0</v>
      </c>
      <c r="R21" s="116">
        <v>0</v>
      </c>
      <c r="S21" s="116">
        <v>0</v>
      </c>
      <c r="T21" s="116" t="s">
        <v>92</v>
      </c>
      <c r="U21" s="116" t="s">
        <v>92</v>
      </c>
      <c r="V21" s="116">
        <v>0</v>
      </c>
      <c r="W21" s="116" t="s">
        <v>92</v>
      </c>
      <c r="X21" s="116" t="s">
        <v>92</v>
      </c>
      <c r="Y21" s="116" t="s">
        <v>92</v>
      </c>
      <c r="Z21" s="116" t="s">
        <v>92</v>
      </c>
      <c r="AA21" s="116" t="s">
        <v>92</v>
      </c>
      <c r="AB21" s="120"/>
      <c r="AC21" s="120" t="s">
        <v>92</v>
      </c>
      <c r="AD21" s="120" t="s">
        <v>92</v>
      </c>
      <c r="AE21" s="120" t="s">
        <v>92</v>
      </c>
      <c r="AF21" s="116" t="s">
        <v>92</v>
      </c>
      <c r="AG21" s="116" t="s">
        <v>92</v>
      </c>
      <c r="AH21" s="120">
        <v>0</v>
      </c>
      <c r="AI21" s="120" t="s">
        <v>92</v>
      </c>
      <c r="AJ21" s="120" t="s">
        <v>92</v>
      </c>
      <c r="AK21" s="120">
        <v>0</v>
      </c>
      <c r="AL21" s="48"/>
    </row>
    <row r="22" spans="1:38" customFormat="1" ht="30" customHeight="1" x14ac:dyDescent="0.25">
      <c r="A22" s="122" t="s">
        <v>81</v>
      </c>
      <c r="B22" s="116">
        <v>637</v>
      </c>
      <c r="C22" s="116">
        <v>464</v>
      </c>
      <c r="D22" s="116">
        <v>98</v>
      </c>
      <c r="E22" s="116">
        <v>61</v>
      </c>
      <c r="F22" s="116">
        <v>77</v>
      </c>
      <c r="G22" s="116">
        <v>15</v>
      </c>
      <c r="H22" s="116">
        <v>659</v>
      </c>
      <c r="I22" s="116">
        <v>485</v>
      </c>
      <c r="J22" s="116">
        <v>2</v>
      </c>
      <c r="K22" s="116">
        <v>61</v>
      </c>
      <c r="L22" s="116">
        <v>89</v>
      </c>
      <c r="M22" s="116">
        <v>14</v>
      </c>
      <c r="N22" s="117">
        <v>854</v>
      </c>
      <c r="O22" s="117">
        <v>632</v>
      </c>
      <c r="P22" s="117">
        <v>2</v>
      </c>
      <c r="Q22" s="117">
        <v>64</v>
      </c>
      <c r="R22" s="117">
        <v>125</v>
      </c>
      <c r="S22" s="117">
        <v>22</v>
      </c>
      <c r="T22" s="116">
        <v>819</v>
      </c>
      <c r="U22" s="116">
        <v>587</v>
      </c>
      <c r="V22" s="116">
        <v>2</v>
      </c>
      <c r="W22" s="116">
        <v>74</v>
      </c>
      <c r="X22" s="116">
        <v>130</v>
      </c>
      <c r="Y22" s="116">
        <v>16</v>
      </c>
      <c r="Z22" s="120">
        <v>833</v>
      </c>
      <c r="AA22" s="120">
        <v>545</v>
      </c>
      <c r="AB22" s="120"/>
      <c r="AC22" s="120">
        <v>119</v>
      </c>
      <c r="AD22" s="120">
        <v>138</v>
      </c>
      <c r="AE22" s="120"/>
      <c r="AF22" s="120">
        <v>834</v>
      </c>
      <c r="AG22" s="120">
        <v>543</v>
      </c>
      <c r="AH22" s="120">
        <v>0</v>
      </c>
      <c r="AI22" s="120">
        <v>124</v>
      </c>
      <c r="AJ22" s="120">
        <v>141</v>
      </c>
      <c r="AK22" s="120">
        <v>15</v>
      </c>
      <c r="AL22" s="48"/>
    </row>
    <row r="23" spans="1:38" customFormat="1" ht="30" customHeight="1" x14ac:dyDescent="0.25">
      <c r="A23" s="122" t="s">
        <v>82</v>
      </c>
      <c r="B23" s="116">
        <v>5</v>
      </c>
      <c r="C23" s="116">
        <v>1</v>
      </c>
      <c r="D23" s="116"/>
      <c r="E23" s="116">
        <v>3</v>
      </c>
      <c r="F23" s="116"/>
      <c r="G23" s="116">
        <v>1</v>
      </c>
      <c r="H23" s="116">
        <v>5</v>
      </c>
      <c r="I23" s="116">
        <v>1</v>
      </c>
      <c r="J23" s="116"/>
      <c r="K23" s="116">
        <v>3</v>
      </c>
      <c r="L23" s="116"/>
      <c r="M23" s="116">
        <v>1</v>
      </c>
      <c r="N23" s="117">
        <v>5</v>
      </c>
      <c r="O23" s="117">
        <v>1</v>
      </c>
      <c r="P23" s="117">
        <v>0</v>
      </c>
      <c r="Q23" s="117">
        <v>3</v>
      </c>
      <c r="R23" s="117">
        <v>0</v>
      </c>
      <c r="S23" s="117">
        <v>1</v>
      </c>
      <c r="T23" s="116">
        <v>6</v>
      </c>
      <c r="U23" s="116">
        <v>1</v>
      </c>
      <c r="V23" s="116">
        <v>0</v>
      </c>
      <c r="W23" s="116">
        <v>3</v>
      </c>
      <c r="X23" s="116">
        <v>1</v>
      </c>
      <c r="Y23" s="116">
        <v>1</v>
      </c>
      <c r="Z23" s="120" t="s">
        <v>92</v>
      </c>
      <c r="AA23" s="120" t="s">
        <v>92</v>
      </c>
      <c r="AB23" s="120"/>
      <c r="AC23" s="120" t="s">
        <v>92</v>
      </c>
      <c r="AD23" s="120" t="s">
        <v>92</v>
      </c>
      <c r="AE23" s="120"/>
      <c r="AF23" s="120" t="s">
        <v>92</v>
      </c>
      <c r="AG23" s="120" t="s">
        <v>101</v>
      </c>
      <c r="AH23" s="120">
        <v>0</v>
      </c>
      <c r="AI23" s="120" t="s">
        <v>92</v>
      </c>
      <c r="AJ23" s="120" t="s">
        <v>92</v>
      </c>
      <c r="AK23" s="120" t="s">
        <v>92</v>
      </c>
      <c r="AL23" s="48"/>
    </row>
    <row r="24" spans="1:38" customFormat="1" ht="30" customHeight="1" x14ac:dyDescent="0.25">
      <c r="A24" s="122" t="s">
        <v>83</v>
      </c>
      <c r="B24" s="116">
        <v>12</v>
      </c>
      <c r="C24" s="116">
        <v>8</v>
      </c>
      <c r="D24" s="116"/>
      <c r="E24" s="116"/>
      <c r="F24" s="116">
        <v>2</v>
      </c>
      <c r="G24" s="116">
        <v>2</v>
      </c>
      <c r="H24" s="116">
        <v>9</v>
      </c>
      <c r="I24" s="116">
        <v>6</v>
      </c>
      <c r="J24" s="116"/>
      <c r="K24" s="116"/>
      <c r="L24" s="116">
        <v>1</v>
      </c>
      <c r="M24" s="116">
        <v>2</v>
      </c>
      <c r="N24" s="117">
        <v>0</v>
      </c>
      <c r="O24" s="117">
        <v>0</v>
      </c>
      <c r="P24" s="117">
        <v>0</v>
      </c>
      <c r="Q24" s="117">
        <v>0</v>
      </c>
      <c r="R24" s="117">
        <v>0</v>
      </c>
      <c r="S24" s="117">
        <v>0</v>
      </c>
      <c r="T24" s="117">
        <v>0</v>
      </c>
      <c r="U24" s="116" t="s">
        <v>95</v>
      </c>
      <c r="V24" s="116">
        <v>0</v>
      </c>
      <c r="W24" s="116">
        <v>0</v>
      </c>
      <c r="X24" s="116" t="s">
        <v>92</v>
      </c>
      <c r="Y24" s="116">
        <v>0</v>
      </c>
      <c r="Z24" s="120" t="s">
        <v>92</v>
      </c>
      <c r="AA24" s="120">
        <v>0</v>
      </c>
      <c r="AB24" s="120">
        <v>0</v>
      </c>
      <c r="AC24" s="120">
        <v>0</v>
      </c>
      <c r="AD24" s="120" t="s">
        <v>92</v>
      </c>
      <c r="AE24" s="120" t="s">
        <v>92</v>
      </c>
      <c r="AF24" s="120" t="s">
        <v>92</v>
      </c>
      <c r="AG24" s="120">
        <v>0</v>
      </c>
      <c r="AH24" s="120">
        <v>0</v>
      </c>
      <c r="AI24" s="120">
        <v>0</v>
      </c>
      <c r="AJ24" s="120" t="s">
        <v>92</v>
      </c>
      <c r="AK24" s="120">
        <v>0</v>
      </c>
      <c r="AL24" s="48"/>
    </row>
    <row r="25" spans="1:38" ht="110.25" customHeight="1" x14ac:dyDescent="0.25">
      <c r="A25" s="70" t="s">
        <v>85</v>
      </c>
    </row>
  </sheetData>
  <mergeCells count="6">
    <mergeCell ref="N3:S3"/>
    <mergeCell ref="T3:Y3"/>
    <mergeCell ref="A2:Y2"/>
    <mergeCell ref="A3:A4"/>
    <mergeCell ref="B3:G3"/>
    <mergeCell ref="H3:M3"/>
  </mergeCells>
  <hyperlinks>
    <hyperlink ref="A1" location="Содержание!B5" display="      К содержанию"/>
  </hyperlink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21"/>
  <sheetViews>
    <sheetView zoomScale="80" zoomScaleNormal="80" workbookViewId="0">
      <pane xSplit="1" topLeftCell="BE1" activePane="topRight" state="frozen"/>
      <selection pane="topRight" activeCell="BH10" sqref="BH10"/>
    </sheetView>
  </sheetViews>
  <sheetFormatPr defaultColWidth="9.140625" defaultRowHeight="15.75" x14ac:dyDescent="0.25"/>
  <cols>
    <col min="1" max="1" width="60" style="77" customWidth="1"/>
    <col min="2" max="2" width="14.140625" customWidth="1"/>
    <col min="3" max="3" width="11.42578125" customWidth="1"/>
    <col min="4" max="5" width="11.42578125" bestFit="1" customWidth="1"/>
    <col min="6" max="6" width="9.5703125" customWidth="1"/>
    <col min="7" max="7" width="9.5703125" bestFit="1" customWidth="1"/>
    <col min="8" max="8" width="12.140625" customWidth="1"/>
    <col min="9" max="11" width="11.42578125" bestFit="1" customWidth="1"/>
    <col min="12" max="13" width="9.5703125" bestFit="1" customWidth="1"/>
    <col min="14" max="17" width="11.42578125" bestFit="1" customWidth="1"/>
    <col min="18" max="19" width="9.5703125" bestFit="1" customWidth="1"/>
    <col min="20" max="20" width="12.7109375" bestFit="1" customWidth="1"/>
    <col min="21" max="21" width="11.42578125" bestFit="1" customWidth="1"/>
    <col min="22" max="22" width="11.42578125" style="57" bestFit="1" customWidth="1"/>
    <col min="23" max="24" width="11.42578125" bestFit="1" customWidth="1"/>
    <col min="25" max="25" width="9.5703125" bestFit="1" customWidth="1"/>
    <col min="26" max="26" width="12.7109375" bestFit="1" customWidth="1"/>
    <col min="27" max="30" width="11.42578125" bestFit="1" customWidth="1"/>
    <col min="31" max="31" width="9.5703125" bestFit="1" customWidth="1"/>
    <col min="32" max="32" width="12.7109375" bestFit="1" customWidth="1"/>
    <col min="33" max="36" width="11.42578125" bestFit="1" customWidth="1"/>
    <col min="37" max="37" width="9.5703125" bestFit="1" customWidth="1"/>
    <col min="38" max="38" width="12.7109375" bestFit="1" customWidth="1"/>
    <col min="39" max="42" width="11.42578125" bestFit="1" customWidth="1"/>
    <col min="43" max="43" width="9.5703125" bestFit="1" customWidth="1"/>
    <col min="44" max="44" width="12.7109375" bestFit="1" customWidth="1"/>
    <col min="45" max="48" width="11.42578125" bestFit="1" customWidth="1"/>
    <col min="49" max="49" width="9.5703125" bestFit="1" customWidth="1"/>
    <col min="50" max="50" width="12.7109375" bestFit="1" customWidth="1"/>
    <col min="51" max="54" width="11.42578125" bestFit="1" customWidth="1"/>
    <col min="55" max="55" width="9.5703125" bestFit="1" customWidth="1"/>
    <col min="56" max="56" width="12.7109375" bestFit="1" customWidth="1"/>
    <col min="57" max="60" width="11.42578125" bestFit="1" customWidth="1"/>
    <col min="61" max="61" width="9.5703125" bestFit="1" customWidth="1"/>
    <col min="62" max="62" width="12.7109375" bestFit="1" customWidth="1"/>
    <col min="63" max="66" width="11.42578125" bestFit="1" customWidth="1"/>
    <col min="67" max="67" width="9.5703125" bestFit="1" customWidth="1"/>
    <col min="68" max="68" width="12.7109375" bestFit="1" customWidth="1"/>
    <col min="69" max="73" width="11.42578125" bestFit="1" customWidth="1"/>
    <col min="74" max="75" width="12.7109375" bestFit="1" customWidth="1"/>
    <col min="76" max="79" width="11.42578125" bestFit="1" customWidth="1"/>
  </cols>
  <sheetData>
    <row r="1" spans="1:79" x14ac:dyDescent="0.25">
      <c r="A1" s="76" t="s">
        <v>3</v>
      </c>
      <c r="C1" s="33"/>
      <c r="D1" s="33"/>
      <c r="E1" s="33"/>
      <c r="F1" s="33"/>
      <c r="G1" s="53"/>
      <c r="H1" s="54"/>
      <c r="I1" s="54"/>
      <c r="J1" s="54"/>
      <c r="K1" s="54"/>
      <c r="L1" s="54"/>
      <c r="M1" s="54"/>
      <c r="N1" s="54"/>
      <c r="O1" s="54"/>
      <c r="Q1" s="54"/>
      <c r="R1" s="54"/>
      <c r="S1" s="54"/>
      <c r="T1" s="54"/>
      <c r="U1" s="54"/>
      <c r="V1" s="54"/>
      <c r="W1" s="54"/>
      <c r="X1" s="54"/>
      <c r="Y1" s="54"/>
      <c r="AL1" s="54"/>
      <c r="AM1" s="54"/>
      <c r="AN1" s="54"/>
      <c r="AO1" s="54"/>
      <c r="AP1" s="54"/>
      <c r="AQ1" s="54"/>
      <c r="AR1" s="54"/>
    </row>
    <row r="2" spans="1:79" s="55" customFormat="1" x14ac:dyDescent="0.25">
      <c r="A2" s="137" t="s">
        <v>45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  <c r="Y2" s="137"/>
      <c r="Z2" s="137"/>
      <c r="AA2" s="137"/>
      <c r="AB2" s="137"/>
      <c r="AC2" s="137"/>
      <c r="AD2" s="137"/>
      <c r="AE2" s="137"/>
      <c r="AF2" s="137"/>
      <c r="AG2" s="137"/>
      <c r="AH2" s="137"/>
      <c r="AI2" s="137"/>
      <c r="AJ2" s="137"/>
      <c r="AK2" s="137"/>
      <c r="AL2" s="137"/>
      <c r="AM2" s="137"/>
      <c r="AN2" s="137"/>
      <c r="AO2" s="137"/>
      <c r="AP2" s="137"/>
      <c r="AQ2" s="137"/>
      <c r="AR2" s="137"/>
      <c r="AS2" s="137"/>
      <c r="AT2" s="137"/>
      <c r="AU2" s="137"/>
      <c r="AV2" s="137"/>
      <c r="AW2" s="137"/>
      <c r="AX2" s="137"/>
      <c r="AY2" s="137"/>
      <c r="AZ2" s="137"/>
      <c r="BA2" s="137"/>
      <c r="BB2" s="137"/>
      <c r="BC2" s="137"/>
      <c r="BD2" s="137"/>
      <c r="BE2" s="137"/>
      <c r="BF2" s="137"/>
      <c r="BG2" s="137"/>
      <c r="BH2" s="137"/>
      <c r="BI2" s="137"/>
      <c r="BJ2" s="137"/>
      <c r="BK2" s="137"/>
      <c r="BL2" s="137"/>
      <c r="BM2" s="137"/>
      <c r="BN2" s="137"/>
      <c r="BO2" s="137"/>
      <c r="BP2" s="137"/>
      <c r="BQ2" s="137"/>
      <c r="BR2" s="137"/>
      <c r="BS2" s="137"/>
      <c r="BT2" s="137"/>
      <c r="BU2" s="137"/>
      <c r="BV2" s="137"/>
      <c r="BW2" s="137"/>
      <c r="BX2" s="137"/>
      <c r="BY2" s="137"/>
      <c r="BZ2" s="137"/>
      <c r="CA2" s="137"/>
    </row>
    <row r="3" spans="1:79" x14ac:dyDescent="0.25">
      <c r="A3" s="131"/>
      <c r="B3" s="128">
        <v>2004</v>
      </c>
      <c r="C3" s="128"/>
      <c r="D3" s="128"/>
      <c r="E3" s="128"/>
      <c r="F3" s="128"/>
      <c r="G3" s="128"/>
      <c r="H3" s="128">
        <v>2005</v>
      </c>
      <c r="I3" s="128"/>
      <c r="J3" s="128"/>
      <c r="K3" s="128"/>
      <c r="L3" s="128"/>
      <c r="M3" s="128"/>
      <c r="N3" s="128">
        <v>2006</v>
      </c>
      <c r="O3" s="128"/>
      <c r="P3" s="128"/>
      <c r="Q3" s="128"/>
      <c r="R3" s="128"/>
      <c r="S3" s="128"/>
      <c r="T3" s="128">
        <v>2007</v>
      </c>
      <c r="U3" s="128"/>
      <c r="V3" s="128"/>
      <c r="W3" s="128"/>
      <c r="X3" s="128"/>
      <c r="Y3" s="128"/>
      <c r="Z3" s="128">
        <v>2008</v>
      </c>
      <c r="AA3" s="128"/>
      <c r="AB3" s="128"/>
      <c r="AC3" s="128"/>
      <c r="AD3" s="128"/>
      <c r="AE3" s="128"/>
      <c r="AF3" s="128">
        <v>2009</v>
      </c>
      <c r="AG3" s="128"/>
      <c r="AH3" s="128"/>
      <c r="AI3" s="128"/>
      <c r="AJ3" s="128"/>
      <c r="AK3" s="128"/>
      <c r="AL3" s="128">
        <v>2010</v>
      </c>
      <c r="AM3" s="128"/>
      <c r="AN3" s="128"/>
      <c r="AO3" s="128"/>
      <c r="AP3" s="128"/>
      <c r="AQ3" s="128"/>
      <c r="AR3" s="128">
        <v>2011</v>
      </c>
      <c r="AS3" s="128"/>
      <c r="AT3" s="128"/>
      <c r="AU3" s="128"/>
      <c r="AV3" s="128"/>
      <c r="AW3" s="128"/>
      <c r="AX3" s="128">
        <v>2012</v>
      </c>
      <c r="AY3" s="128"/>
      <c r="AZ3" s="128"/>
      <c r="BA3" s="128"/>
      <c r="BB3" s="128"/>
      <c r="BC3" s="128"/>
      <c r="BD3" s="128">
        <v>2013</v>
      </c>
      <c r="BE3" s="128"/>
      <c r="BF3" s="128"/>
      <c r="BG3" s="128"/>
      <c r="BH3" s="128"/>
      <c r="BI3" s="128"/>
      <c r="BJ3" s="128">
        <v>2014</v>
      </c>
      <c r="BK3" s="128"/>
      <c r="BL3" s="128"/>
      <c r="BM3" s="128"/>
      <c r="BN3" s="128"/>
      <c r="BO3" s="128"/>
      <c r="BP3" s="128">
        <v>2015</v>
      </c>
      <c r="BQ3" s="128"/>
      <c r="BR3" s="128"/>
      <c r="BS3" s="128"/>
      <c r="BT3" s="128"/>
      <c r="BU3" s="128"/>
      <c r="BV3" s="128">
        <v>2016</v>
      </c>
      <c r="BW3" s="128"/>
      <c r="BX3" s="128"/>
      <c r="BY3" s="128"/>
      <c r="BZ3" s="128"/>
      <c r="CA3" s="128"/>
    </row>
    <row r="4" spans="1:79" ht="63" x14ac:dyDescent="0.25">
      <c r="A4" s="131"/>
      <c r="B4" s="15" t="s">
        <v>15</v>
      </c>
      <c r="C4" s="15" t="s">
        <v>22</v>
      </c>
      <c r="D4" s="16" t="s">
        <v>84</v>
      </c>
      <c r="E4" s="15" t="s">
        <v>17</v>
      </c>
      <c r="F4" s="15" t="s">
        <v>18</v>
      </c>
      <c r="G4" s="15" t="s">
        <v>19</v>
      </c>
      <c r="H4" s="15" t="s">
        <v>15</v>
      </c>
      <c r="I4" s="15" t="s">
        <v>22</v>
      </c>
      <c r="J4" s="16" t="s">
        <v>84</v>
      </c>
      <c r="K4" s="15" t="s">
        <v>17</v>
      </c>
      <c r="L4" s="15" t="s">
        <v>18</v>
      </c>
      <c r="M4" s="15" t="s">
        <v>19</v>
      </c>
      <c r="N4" s="15" t="s">
        <v>15</v>
      </c>
      <c r="O4" s="15" t="s">
        <v>22</v>
      </c>
      <c r="P4" s="16" t="s">
        <v>84</v>
      </c>
      <c r="Q4" s="15" t="s">
        <v>17</v>
      </c>
      <c r="R4" s="15" t="s">
        <v>18</v>
      </c>
      <c r="S4" s="15" t="s">
        <v>19</v>
      </c>
      <c r="T4" s="15" t="s">
        <v>15</v>
      </c>
      <c r="U4" s="15" t="s">
        <v>22</v>
      </c>
      <c r="V4" s="16" t="s">
        <v>84</v>
      </c>
      <c r="W4" s="15" t="s">
        <v>17</v>
      </c>
      <c r="X4" s="15" t="s">
        <v>18</v>
      </c>
      <c r="Y4" s="15" t="s">
        <v>19</v>
      </c>
      <c r="Z4" s="15" t="s">
        <v>15</v>
      </c>
      <c r="AA4" s="15" t="s">
        <v>22</v>
      </c>
      <c r="AB4" s="16" t="s">
        <v>84</v>
      </c>
      <c r="AC4" s="15" t="s">
        <v>17</v>
      </c>
      <c r="AD4" s="15" t="s">
        <v>18</v>
      </c>
      <c r="AE4" s="15" t="s">
        <v>19</v>
      </c>
      <c r="AF4" s="15" t="s">
        <v>15</v>
      </c>
      <c r="AG4" s="15" t="s">
        <v>22</v>
      </c>
      <c r="AH4" s="16" t="s">
        <v>84</v>
      </c>
      <c r="AI4" s="15" t="s">
        <v>17</v>
      </c>
      <c r="AJ4" s="15" t="s">
        <v>18</v>
      </c>
      <c r="AK4" s="15" t="s">
        <v>19</v>
      </c>
      <c r="AL4" s="15" t="s">
        <v>15</v>
      </c>
      <c r="AM4" s="15" t="s">
        <v>22</v>
      </c>
      <c r="AN4" s="16" t="s">
        <v>84</v>
      </c>
      <c r="AO4" s="15" t="s">
        <v>17</v>
      </c>
      <c r="AP4" s="15" t="s">
        <v>18</v>
      </c>
      <c r="AQ4" s="15" t="s">
        <v>19</v>
      </c>
      <c r="AR4" s="15" t="s">
        <v>15</v>
      </c>
      <c r="AS4" s="15" t="s">
        <v>22</v>
      </c>
      <c r="AT4" s="16" t="s">
        <v>84</v>
      </c>
      <c r="AU4" s="15" t="s">
        <v>17</v>
      </c>
      <c r="AV4" s="15" t="s">
        <v>18</v>
      </c>
      <c r="AW4" s="15" t="s">
        <v>19</v>
      </c>
      <c r="AX4" s="15" t="s">
        <v>15</v>
      </c>
      <c r="AY4" s="15" t="s">
        <v>22</v>
      </c>
      <c r="AZ4" s="16" t="s">
        <v>84</v>
      </c>
      <c r="BA4" s="15" t="s">
        <v>17</v>
      </c>
      <c r="BB4" s="15" t="s">
        <v>18</v>
      </c>
      <c r="BC4" s="15" t="s">
        <v>19</v>
      </c>
      <c r="BD4" s="15" t="s">
        <v>15</v>
      </c>
      <c r="BE4" s="15" t="s">
        <v>22</v>
      </c>
      <c r="BF4" s="16" t="s">
        <v>84</v>
      </c>
      <c r="BG4" s="15" t="s">
        <v>17</v>
      </c>
      <c r="BH4" s="15" t="s">
        <v>18</v>
      </c>
      <c r="BI4" s="15" t="s">
        <v>19</v>
      </c>
      <c r="BJ4" s="15" t="s">
        <v>15</v>
      </c>
      <c r="BK4" s="15" t="s">
        <v>22</v>
      </c>
      <c r="BL4" s="16" t="s">
        <v>84</v>
      </c>
      <c r="BM4" s="15" t="s">
        <v>17</v>
      </c>
      <c r="BN4" s="15" t="s">
        <v>18</v>
      </c>
      <c r="BO4" s="15" t="s">
        <v>19</v>
      </c>
      <c r="BP4" s="15" t="s">
        <v>15</v>
      </c>
      <c r="BQ4" s="15" t="s">
        <v>22</v>
      </c>
      <c r="BR4" s="16" t="s">
        <v>84</v>
      </c>
      <c r="BS4" s="15" t="s">
        <v>17</v>
      </c>
      <c r="BT4" s="15" t="s">
        <v>18</v>
      </c>
      <c r="BU4" s="15" t="s">
        <v>19</v>
      </c>
      <c r="BV4" s="15" t="s">
        <v>15</v>
      </c>
      <c r="BW4" s="15" t="s">
        <v>22</v>
      </c>
      <c r="BX4" s="16" t="s">
        <v>84</v>
      </c>
      <c r="BY4" s="15" t="s">
        <v>17</v>
      </c>
      <c r="BZ4" s="15" t="s">
        <v>18</v>
      </c>
      <c r="CA4" s="15" t="s">
        <v>19</v>
      </c>
    </row>
    <row r="5" spans="1:79" s="18" customFormat="1" x14ac:dyDescent="0.25">
      <c r="A5" s="56" t="s">
        <v>1</v>
      </c>
      <c r="B5" s="59">
        <v>21225</v>
      </c>
      <c r="C5" s="100">
        <v>10073</v>
      </c>
      <c r="D5" s="100">
        <v>331</v>
      </c>
      <c r="E5" s="100">
        <v>8296</v>
      </c>
      <c r="F5" s="100">
        <v>1692</v>
      </c>
      <c r="G5" s="100">
        <v>566</v>
      </c>
      <c r="H5" s="101">
        <v>22432</v>
      </c>
      <c r="I5" s="102">
        <v>10594</v>
      </c>
      <c r="J5" s="102">
        <v>331</v>
      </c>
      <c r="K5" s="102">
        <v>8255</v>
      </c>
      <c r="L5" s="102">
        <v>1841</v>
      </c>
      <c r="M5" s="102">
        <v>750</v>
      </c>
      <c r="N5" s="103">
        <v>23811</v>
      </c>
      <c r="O5" s="103">
        <v>10917</v>
      </c>
      <c r="P5" s="103">
        <v>373</v>
      </c>
      <c r="Q5" s="103">
        <v>8941</v>
      </c>
      <c r="R5" s="103">
        <v>2463</v>
      </c>
      <c r="S5" s="103">
        <v>968</v>
      </c>
      <c r="T5" s="95">
        <v>35259</v>
      </c>
      <c r="U5" s="95">
        <v>14776</v>
      </c>
      <c r="V5" s="95">
        <v>605</v>
      </c>
      <c r="W5" s="95">
        <v>14281</v>
      </c>
      <c r="X5" s="95">
        <v>3763</v>
      </c>
      <c r="Y5" s="95">
        <v>1361</v>
      </c>
      <c r="Z5" s="95">
        <v>41714</v>
      </c>
      <c r="AA5" s="95">
        <v>19193</v>
      </c>
      <c r="AB5" s="95">
        <v>4423</v>
      </c>
      <c r="AC5" s="95">
        <v>15538</v>
      </c>
      <c r="AD5" s="95">
        <v>4105</v>
      </c>
      <c r="AE5" s="95">
        <v>1590</v>
      </c>
      <c r="AF5" s="104">
        <v>42906</v>
      </c>
      <c r="AG5" s="95">
        <v>18410</v>
      </c>
      <c r="AH5" s="95">
        <v>948</v>
      </c>
      <c r="AI5" s="95">
        <v>16363</v>
      </c>
      <c r="AJ5" s="95">
        <v>1747</v>
      </c>
      <c r="AK5" s="95">
        <v>4977</v>
      </c>
      <c r="AL5" s="104">
        <v>45927</v>
      </c>
      <c r="AM5" s="95">
        <v>19481</v>
      </c>
      <c r="AN5" s="95">
        <v>1380</v>
      </c>
      <c r="AO5" s="95">
        <v>16916</v>
      </c>
      <c r="AP5" s="95">
        <v>5553</v>
      </c>
      <c r="AQ5" s="95">
        <v>2127</v>
      </c>
      <c r="AR5" s="104">
        <v>52211</v>
      </c>
      <c r="AS5" s="95">
        <v>20021</v>
      </c>
      <c r="AT5" s="95">
        <v>1436</v>
      </c>
      <c r="AU5" s="95">
        <v>20865</v>
      </c>
      <c r="AV5" s="95">
        <v>6594</v>
      </c>
      <c r="AW5" s="95">
        <v>2544</v>
      </c>
      <c r="AX5" s="104">
        <v>55081</v>
      </c>
      <c r="AY5" s="95">
        <v>20907</v>
      </c>
      <c r="AZ5" s="95">
        <v>1748</v>
      </c>
      <c r="BA5" s="95">
        <v>21469</v>
      </c>
      <c r="BB5" s="95">
        <v>7746</v>
      </c>
      <c r="BC5" s="95">
        <v>2634</v>
      </c>
      <c r="BD5" s="104">
        <v>56725</v>
      </c>
      <c r="BE5" s="95">
        <v>21428</v>
      </c>
      <c r="BF5" s="95">
        <v>2482</v>
      </c>
      <c r="BG5" s="95">
        <v>20832</v>
      </c>
      <c r="BH5" s="95">
        <v>9045</v>
      </c>
      <c r="BI5" s="95">
        <v>2810</v>
      </c>
      <c r="BJ5" s="95">
        <v>59341</v>
      </c>
      <c r="BK5" s="95">
        <v>22578</v>
      </c>
      <c r="BL5" s="95">
        <v>2603</v>
      </c>
      <c r="BM5" s="95">
        <v>21666</v>
      </c>
      <c r="BN5" s="95">
        <v>9419</v>
      </c>
      <c r="BO5" s="95">
        <v>3053</v>
      </c>
      <c r="BP5" s="95">
        <v>67507</v>
      </c>
      <c r="BQ5" s="95">
        <v>24748</v>
      </c>
      <c r="BR5" s="95">
        <v>2800</v>
      </c>
      <c r="BS5" s="95">
        <v>26506</v>
      </c>
      <c r="BT5" s="95">
        <v>10331</v>
      </c>
      <c r="BU5" s="95">
        <v>3173</v>
      </c>
      <c r="BV5" s="104">
        <v>63804</v>
      </c>
      <c r="BW5" s="104">
        <v>24269</v>
      </c>
      <c r="BX5" s="104">
        <v>2740</v>
      </c>
      <c r="BY5" s="104">
        <v>22757</v>
      </c>
      <c r="BZ5" s="104">
        <v>10633</v>
      </c>
      <c r="CA5" s="104">
        <v>2878</v>
      </c>
    </row>
    <row r="6" spans="1:79" x14ac:dyDescent="0.25">
      <c r="A6" s="56" t="s">
        <v>23</v>
      </c>
      <c r="B6" s="58">
        <v>1223</v>
      </c>
      <c r="C6" s="105">
        <v>260</v>
      </c>
      <c r="D6" s="105">
        <v>4</v>
      </c>
      <c r="E6" s="105">
        <v>864</v>
      </c>
      <c r="F6" s="105">
        <v>36</v>
      </c>
      <c r="G6" s="105">
        <v>24</v>
      </c>
      <c r="H6" s="101">
        <v>1261</v>
      </c>
      <c r="I6" s="106">
        <v>266</v>
      </c>
      <c r="J6" s="106">
        <v>4</v>
      </c>
      <c r="K6" s="106">
        <v>887</v>
      </c>
      <c r="L6" s="106">
        <v>66</v>
      </c>
      <c r="M6" s="106">
        <v>28</v>
      </c>
      <c r="N6" s="103">
        <v>1273</v>
      </c>
      <c r="O6" s="91">
        <v>287</v>
      </c>
      <c r="P6" s="91">
        <v>4</v>
      </c>
      <c r="Q6" s="91">
        <v>873</v>
      </c>
      <c r="R6" s="91">
        <v>66</v>
      </c>
      <c r="S6" s="91">
        <v>38</v>
      </c>
      <c r="T6" s="95">
        <v>2396</v>
      </c>
      <c r="U6" s="90">
        <v>460</v>
      </c>
      <c r="V6" s="90">
        <v>15</v>
      </c>
      <c r="W6" s="90">
        <v>1733</v>
      </c>
      <c r="X6" s="90">
        <v>116</v>
      </c>
      <c r="Y6" s="95">
        <v>47</v>
      </c>
      <c r="Z6" s="95">
        <v>2083</v>
      </c>
      <c r="AA6" s="90">
        <v>419</v>
      </c>
      <c r="AB6" s="90">
        <v>15</v>
      </c>
      <c r="AC6" s="90">
        <v>1502</v>
      </c>
      <c r="AD6" s="90">
        <v>81</v>
      </c>
      <c r="AE6" s="90">
        <v>42</v>
      </c>
      <c r="AF6" s="95">
        <v>2086</v>
      </c>
      <c r="AG6" s="90">
        <v>422</v>
      </c>
      <c r="AH6" s="90">
        <v>15</v>
      </c>
      <c r="AI6" s="90">
        <v>1507</v>
      </c>
      <c r="AJ6" s="90">
        <v>41</v>
      </c>
      <c r="AK6" s="90">
        <v>76</v>
      </c>
      <c r="AL6" s="95">
        <v>2050</v>
      </c>
      <c r="AM6" s="90">
        <v>421</v>
      </c>
      <c r="AN6" s="90">
        <v>15</v>
      </c>
      <c r="AO6" s="90">
        <v>1500</v>
      </c>
      <c r="AP6" s="90">
        <v>57</v>
      </c>
      <c r="AQ6" s="90">
        <v>39</v>
      </c>
      <c r="AR6" s="95">
        <v>2028</v>
      </c>
      <c r="AS6" s="90">
        <v>424</v>
      </c>
      <c r="AT6" s="90">
        <v>28</v>
      </c>
      <c r="AU6" s="90">
        <v>1485</v>
      </c>
      <c r="AV6" s="90">
        <v>58</v>
      </c>
      <c r="AW6" s="90">
        <v>39</v>
      </c>
      <c r="AX6" s="95">
        <v>2101</v>
      </c>
      <c r="AY6" s="90">
        <v>425</v>
      </c>
      <c r="AZ6" s="90">
        <v>28</v>
      </c>
      <c r="BA6" s="90">
        <v>1550</v>
      </c>
      <c r="BB6" s="90">
        <v>61</v>
      </c>
      <c r="BC6" s="90">
        <v>41</v>
      </c>
      <c r="BD6" s="95">
        <v>2107</v>
      </c>
      <c r="BE6" s="90">
        <v>425</v>
      </c>
      <c r="BF6" s="90">
        <v>28</v>
      </c>
      <c r="BG6" s="90">
        <v>1550</v>
      </c>
      <c r="BH6" s="90">
        <v>62</v>
      </c>
      <c r="BI6" s="90">
        <v>45</v>
      </c>
      <c r="BJ6" s="95">
        <v>1890</v>
      </c>
      <c r="BK6" s="90">
        <v>219</v>
      </c>
      <c r="BL6" s="90">
        <v>28</v>
      </c>
      <c r="BM6" s="90">
        <v>1547</v>
      </c>
      <c r="BN6" s="90">
        <v>49</v>
      </c>
      <c r="BO6" s="90">
        <v>52</v>
      </c>
      <c r="BP6" s="95">
        <v>2347</v>
      </c>
      <c r="BQ6" s="90">
        <v>206</v>
      </c>
      <c r="BR6" s="90">
        <v>21</v>
      </c>
      <c r="BS6" s="90">
        <v>2009</v>
      </c>
      <c r="BT6" s="90">
        <v>53</v>
      </c>
      <c r="BU6" s="90">
        <v>55</v>
      </c>
      <c r="BV6" s="95">
        <v>2287</v>
      </c>
      <c r="BW6" s="90">
        <v>162</v>
      </c>
      <c r="BX6" s="90">
        <v>7</v>
      </c>
      <c r="BY6" s="90">
        <v>1984</v>
      </c>
      <c r="BZ6" s="90">
        <v>77</v>
      </c>
      <c r="CA6" s="90">
        <v>57</v>
      </c>
    </row>
    <row r="7" spans="1:79" x14ac:dyDescent="0.25">
      <c r="A7" s="56" t="s">
        <v>24</v>
      </c>
      <c r="B7" s="58">
        <v>21</v>
      </c>
      <c r="C7" s="107">
        <v>7</v>
      </c>
      <c r="D7" s="108" t="s">
        <v>93</v>
      </c>
      <c r="E7" s="107">
        <v>13</v>
      </c>
      <c r="F7" s="107">
        <v>1</v>
      </c>
      <c r="G7" s="108" t="s">
        <v>93</v>
      </c>
      <c r="H7" s="109">
        <v>21</v>
      </c>
      <c r="I7" s="110">
        <v>7</v>
      </c>
      <c r="J7" s="110" t="s">
        <v>93</v>
      </c>
      <c r="K7" s="110">
        <v>13</v>
      </c>
      <c r="L7" s="110">
        <v>1</v>
      </c>
      <c r="M7" s="110" t="s">
        <v>93</v>
      </c>
      <c r="N7" s="95">
        <v>22</v>
      </c>
      <c r="O7" s="90">
        <v>7</v>
      </c>
      <c r="P7" s="90"/>
      <c r="Q7" s="90">
        <v>14</v>
      </c>
      <c r="R7" s="90">
        <v>1</v>
      </c>
      <c r="S7" s="90"/>
      <c r="T7" s="95">
        <v>34</v>
      </c>
      <c r="U7" s="90">
        <v>11</v>
      </c>
      <c r="V7" s="90" t="s">
        <v>93</v>
      </c>
      <c r="W7" s="90">
        <v>19</v>
      </c>
      <c r="X7" s="90">
        <v>3</v>
      </c>
      <c r="Y7" s="95" t="s">
        <v>93</v>
      </c>
      <c r="Z7" s="95">
        <v>34</v>
      </c>
      <c r="AA7" s="90">
        <v>11</v>
      </c>
      <c r="AB7" s="111" t="s">
        <v>93</v>
      </c>
      <c r="AC7" s="90">
        <v>20</v>
      </c>
      <c r="AD7" s="90">
        <v>3</v>
      </c>
      <c r="AE7" s="90">
        <v>1</v>
      </c>
      <c r="AF7" s="95">
        <v>37</v>
      </c>
      <c r="AG7" s="90">
        <v>11</v>
      </c>
      <c r="AH7" s="90"/>
      <c r="AI7" s="90">
        <v>20</v>
      </c>
      <c r="AJ7" s="90"/>
      <c r="AK7" s="90">
        <v>6</v>
      </c>
      <c r="AL7" s="95">
        <v>36</v>
      </c>
      <c r="AM7" s="90">
        <v>11</v>
      </c>
      <c r="AN7" s="90"/>
      <c r="AO7" s="90">
        <v>20</v>
      </c>
      <c r="AP7" s="90">
        <v>5</v>
      </c>
      <c r="AQ7" s="90"/>
      <c r="AR7" s="95">
        <v>37</v>
      </c>
      <c r="AS7" s="90">
        <v>11</v>
      </c>
      <c r="AT7" s="90"/>
      <c r="AU7" s="90">
        <v>20</v>
      </c>
      <c r="AV7" s="90">
        <v>5</v>
      </c>
      <c r="AW7" s="90">
        <v>1</v>
      </c>
      <c r="AX7" s="95">
        <v>37</v>
      </c>
      <c r="AY7" s="90">
        <v>11</v>
      </c>
      <c r="AZ7" s="90"/>
      <c r="BA7" s="90">
        <v>20</v>
      </c>
      <c r="BB7" s="90">
        <v>5</v>
      </c>
      <c r="BC7" s="90">
        <v>1</v>
      </c>
      <c r="BD7" s="95">
        <v>37</v>
      </c>
      <c r="BE7" s="90">
        <v>11</v>
      </c>
      <c r="BF7" s="90"/>
      <c r="BG7" s="90">
        <v>20</v>
      </c>
      <c r="BH7" s="90">
        <v>5</v>
      </c>
      <c r="BI7" s="90">
        <v>1</v>
      </c>
      <c r="BJ7" s="95">
        <v>38</v>
      </c>
      <c r="BK7" s="90">
        <v>11</v>
      </c>
      <c r="BL7" s="90"/>
      <c r="BM7" s="90">
        <v>20</v>
      </c>
      <c r="BN7" s="90">
        <v>6</v>
      </c>
      <c r="BO7" s="90">
        <v>1</v>
      </c>
      <c r="BP7" s="95">
        <v>47</v>
      </c>
      <c r="BQ7" s="90">
        <v>11</v>
      </c>
      <c r="BR7" s="90"/>
      <c r="BS7" s="90">
        <v>19</v>
      </c>
      <c r="BT7" s="90">
        <v>12</v>
      </c>
      <c r="BU7" s="90">
        <v>5</v>
      </c>
      <c r="BV7" s="104"/>
      <c r="BW7" s="112"/>
      <c r="BX7" s="112"/>
      <c r="BY7" s="112"/>
      <c r="BZ7" s="112"/>
      <c r="CA7" s="112"/>
    </row>
    <row r="8" spans="1:79" x14ac:dyDescent="0.25">
      <c r="A8" s="56" t="s">
        <v>25</v>
      </c>
      <c r="B8" s="60" t="s">
        <v>93</v>
      </c>
      <c r="C8" s="108" t="s">
        <v>93</v>
      </c>
      <c r="D8" s="108" t="s">
        <v>93</v>
      </c>
      <c r="E8" s="108" t="s">
        <v>93</v>
      </c>
      <c r="F8" s="108" t="s">
        <v>93</v>
      </c>
      <c r="G8" s="108" t="s">
        <v>93</v>
      </c>
      <c r="H8" s="109" t="s">
        <v>93</v>
      </c>
      <c r="I8" s="110" t="s">
        <v>93</v>
      </c>
      <c r="J8" s="110" t="s">
        <v>93</v>
      </c>
      <c r="K8" s="110" t="s">
        <v>93</v>
      </c>
      <c r="L8" s="110" t="s">
        <v>93</v>
      </c>
      <c r="M8" s="110" t="s">
        <v>93</v>
      </c>
      <c r="N8" s="95" t="s">
        <v>93</v>
      </c>
      <c r="O8" s="90" t="s">
        <v>93</v>
      </c>
      <c r="P8" s="90" t="s">
        <v>93</v>
      </c>
      <c r="Q8" s="90" t="s">
        <v>93</v>
      </c>
      <c r="R8" s="90" t="s">
        <v>93</v>
      </c>
      <c r="S8" s="90" t="s">
        <v>93</v>
      </c>
      <c r="T8" s="95" t="s">
        <v>93</v>
      </c>
      <c r="U8" s="90" t="s">
        <v>93</v>
      </c>
      <c r="V8" s="90" t="s">
        <v>93</v>
      </c>
      <c r="W8" s="90" t="s">
        <v>93</v>
      </c>
      <c r="X8" s="90" t="s">
        <v>93</v>
      </c>
      <c r="Y8" s="95" t="s">
        <v>93</v>
      </c>
      <c r="Z8" s="95"/>
      <c r="AA8" s="90"/>
      <c r="AB8" s="111" t="s">
        <v>93</v>
      </c>
      <c r="AC8" s="90"/>
      <c r="AD8" s="90"/>
      <c r="AE8" s="90"/>
      <c r="AF8" s="95" t="s">
        <v>93</v>
      </c>
      <c r="AG8" s="90" t="s">
        <v>93</v>
      </c>
      <c r="AH8" s="90"/>
      <c r="AI8" s="90"/>
      <c r="AJ8" s="90"/>
      <c r="AK8" s="113" t="s">
        <v>93</v>
      </c>
      <c r="AL8" s="95"/>
      <c r="AM8" s="90"/>
      <c r="AN8" s="90"/>
      <c r="AO8" s="90"/>
      <c r="AP8" s="90"/>
      <c r="AQ8" s="90"/>
      <c r="AR8" s="95"/>
      <c r="AS8" s="90"/>
      <c r="AT8" s="90"/>
      <c r="AU8" s="90"/>
      <c r="AV8" s="90"/>
      <c r="AW8" s="90"/>
      <c r="AX8" s="95"/>
      <c r="AY8" s="90"/>
      <c r="AZ8" s="90"/>
      <c r="BA8" s="90"/>
      <c r="BB8" s="90"/>
      <c r="BC8" s="90"/>
      <c r="BD8" s="95"/>
      <c r="BE8" s="90"/>
      <c r="BF8" s="90"/>
      <c r="BG8" s="90"/>
      <c r="BH8" s="90"/>
      <c r="BI8" s="90"/>
      <c r="BJ8" s="95"/>
      <c r="BK8" s="90"/>
      <c r="BL8" s="90"/>
      <c r="BM8" s="90"/>
      <c r="BN8" s="90"/>
      <c r="BO8" s="90"/>
      <c r="BP8" s="95"/>
      <c r="BQ8" s="90"/>
      <c r="BR8" s="90"/>
      <c r="BS8" s="90"/>
      <c r="BT8" s="90"/>
      <c r="BU8" s="90"/>
      <c r="BV8" s="104"/>
      <c r="BW8" s="112"/>
      <c r="BX8" s="112"/>
      <c r="BY8" s="112"/>
      <c r="BZ8" s="112"/>
      <c r="CA8" s="112"/>
    </row>
    <row r="9" spans="1:79" x14ac:dyDescent="0.25">
      <c r="A9" s="56" t="s">
        <v>26</v>
      </c>
      <c r="B9" s="58">
        <v>6</v>
      </c>
      <c r="C9" s="108" t="s">
        <v>93</v>
      </c>
      <c r="D9" s="108" t="s">
        <v>93</v>
      </c>
      <c r="E9" s="6" t="s">
        <v>93</v>
      </c>
      <c r="F9" s="105">
        <v>2</v>
      </c>
      <c r="G9" s="6" t="s">
        <v>93</v>
      </c>
      <c r="H9" s="101">
        <v>6</v>
      </c>
      <c r="I9" s="106" t="s">
        <v>93</v>
      </c>
      <c r="J9" s="106" t="s">
        <v>93</v>
      </c>
      <c r="K9" s="106" t="s">
        <v>93</v>
      </c>
      <c r="L9" s="106">
        <v>2</v>
      </c>
      <c r="M9" s="106">
        <v>0</v>
      </c>
      <c r="N9" s="103">
        <v>8</v>
      </c>
      <c r="O9" s="91"/>
      <c r="P9" s="91"/>
      <c r="Q9" s="91"/>
      <c r="R9" s="91">
        <v>2</v>
      </c>
      <c r="S9" s="91">
        <v>0</v>
      </c>
      <c r="T9" s="95">
        <v>14</v>
      </c>
      <c r="U9" s="90">
        <v>1</v>
      </c>
      <c r="V9" s="90"/>
      <c r="W9" s="90"/>
      <c r="X9" s="90">
        <v>5</v>
      </c>
      <c r="Y9" s="95">
        <v>2</v>
      </c>
      <c r="Z9" s="95">
        <v>14</v>
      </c>
      <c r="AA9" s="90">
        <v>1</v>
      </c>
      <c r="AB9" s="111" t="s">
        <v>93</v>
      </c>
      <c r="AC9" s="90"/>
      <c r="AD9" s="90">
        <v>5</v>
      </c>
      <c r="AE9" s="90">
        <v>2</v>
      </c>
      <c r="AF9" s="95">
        <v>19</v>
      </c>
      <c r="AG9" s="90">
        <v>3</v>
      </c>
      <c r="AH9" s="90"/>
      <c r="AI9" s="90"/>
      <c r="AJ9" s="90">
        <v>3</v>
      </c>
      <c r="AK9" s="90">
        <v>8</v>
      </c>
      <c r="AL9" s="95">
        <v>22</v>
      </c>
      <c r="AM9" s="90">
        <v>3</v>
      </c>
      <c r="AN9" s="90"/>
      <c r="AO9" s="90"/>
      <c r="AP9" s="90">
        <v>12</v>
      </c>
      <c r="AQ9" s="90">
        <v>3</v>
      </c>
      <c r="AR9" s="95">
        <v>20</v>
      </c>
      <c r="AS9" s="90">
        <v>3</v>
      </c>
      <c r="AT9" s="90"/>
      <c r="AU9" s="90"/>
      <c r="AV9" s="90">
        <v>9</v>
      </c>
      <c r="AW9" s="90">
        <v>4</v>
      </c>
      <c r="AX9" s="95">
        <v>26</v>
      </c>
      <c r="AY9" s="90">
        <v>3</v>
      </c>
      <c r="AZ9" s="90"/>
      <c r="BA9" s="90"/>
      <c r="BB9" s="90">
        <v>12</v>
      </c>
      <c r="BC9" s="90">
        <v>5</v>
      </c>
      <c r="BD9" s="95">
        <v>30</v>
      </c>
      <c r="BE9" s="90">
        <v>3</v>
      </c>
      <c r="BF9" s="90"/>
      <c r="BG9" s="90"/>
      <c r="BH9" s="90">
        <v>13</v>
      </c>
      <c r="BI9" s="90">
        <v>8</v>
      </c>
      <c r="BJ9" s="95">
        <v>32</v>
      </c>
      <c r="BK9" s="90">
        <v>3</v>
      </c>
      <c r="BL9" s="90"/>
      <c r="BM9" s="90"/>
      <c r="BN9" s="90">
        <v>13</v>
      </c>
      <c r="BO9" s="90">
        <v>9</v>
      </c>
      <c r="BP9" s="95">
        <v>32</v>
      </c>
      <c r="BQ9" s="90">
        <v>3</v>
      </c>
      <c r="BR9" s="90"/>
      <c r="BS9" s="90"/>
      <c r="BT9" s="90">
        <v>13</v>
      </c>
      <c r="BU9" s="90">
        <v>9</v>
      </c>
      <c r="BV9" s="95">
        <v>29</v>
      </c>
      <c r="BW9" s="90">
        <v>3</v>
      </c>
      <c r="BX9" s="90"/>
      <c r="BY9" s="90"/>
      <c r="BZ9" s="90">
        <v>12</v>
      </c>
      <c r="CA9" s="90">
        <v>8</v>
      </c>
    </row>
    <row r="10" spans="1:79" ht="31.5" x14ac:dyDescent="0.25">
      <c r="A10" s="56" t="s">
        <v>27</v>
      </c>
      <c r="B10" s="60" t="s">
        <v>93</v>
      </c>
      <c r="C10" s="108" t="s">
        <v>93</v>
      </c>
      <c r="D10" s="108" t="s">
        <v>93</v>
      </c>
      <c r="E10" s="108" t="s">
        <v>93</v>
      </c>
      <c r="F10" s="108" t="s">
        <v>93</v>
      </c>
      <c r="G10" s="108" t="s">
        <v>93</v>
      </c>
      <c r="H10" s="114" t="s">
        <v>93</v>
      </c>
      <c r="I10" s="110" t="s">
        <v>93</v>
      </c>
      <c r="J10" s="110" t="s">
        <v>93</v>
      </c>
      <c r="K10" s="110" t="s">
        <v>93</v>
      </c>
      <c r="L10" s="110" t="s">
        <v>93</v>
      </c>
      <c r="M10" s="110" t="s">
        <v>93</v>
      </c>
      <c r="N10" s="95" t="s">
        <v>93</v>
      </c>
      <c r="O10" s="90" t="s">
        <v>93</v>
      </c>
      <c r="P10" s="90" t="s">
        <v>93</v>
      </c>
      <c r="Q10" s="90" t="s">
        <v>93</v>
      </c>
      <c r="R10" s="90" t="s">
        <v>93</v>
      </c>
      <c r="S10" s="90" t="s">
        <v>93</v>
      </c>
      <c r="T10" s="95" t="s">
        <v>93</v>
      </c>
      <c r="U10" s="90" t="s">
        <v>93</v>
      </c>
      <c r="V10" s="90" t="s">
        <v>93</v>
      </c>
      <c r="W10" s="90" t="s">
        <v>93</v>
      </c>
      <c r="X10" s="90" t="s">
        <v>93</v>
      </c>
      <c r="Y10" s="95" t="s">
        <v>93</v>
      </c>
      <c r="Z10" s="95">
        <v>0</v>
      </c>
      <c r="AA10" s="90"/>
      <c r="AB10" s="111" t="s">
        <v>93</v>
      </c>
      <c r="AC10" s="90"/>
      <c r="AD10" s="90"/>
      <c r="AE10" s="90"/>
      <c r="AF10" s="95">
        <v>0</v>
      </c>
      <c r="AG10" s="90"/>
      <c r="AH10" s="90"/>
      <c r="AI10" s="90"/>
      <c r="AJ10" s="90"/>
      <c r="AK10" s="90" t="s">
        <v>93</v>
      </c>
      <c r="AL10" s="95"/>
      <c r="AM10" s="90"/>
      <c r="AN10" s="90"/>
      <c r="AO10" s="90"/>
      <c r="AP10" s="90"/>
      <c r="AQ10" s="90"/>
      <c r="AR10" s="95"/>
      <c r="AS10" s="90"/>
      <c r="AT10" s="90"/>
      <c r="AU10" s="90"/>
      <c r="AV10" s="90"/>
      <c r="AW10" s="90"/>
      <c r="AX10" s="95"/>
      <c r="AY10" s="90"/>
      <c r="AZ10" s="90"/>
      <c r="BA10" s="90"/>
      <c r="BB10" s="90"/>
      <c r="BC10" s="90"/>
      <c r="BD10" s="95"/>
      <c r="BE10" s="90"/>
      <c r="BF10" s="90"/>
      <c r="BG10" s="90"/>
      <c r="BH10" s="90"/>
      <c r="BI10" s="90"/>
      <c r="BJ10" s="95"/>
      <c r="BK10" s="90"/>
      <c r="BL10" s="90"/>
      <c r="BM10" s="90"/>
      <c r="BN10" s="90"/>
      <c r="BO10" s="90"/>
      <c r="BP10" s="95"/>
      <c r="BQ10" s="90"/>
      <c r="BR10" s="90"/>
      <c r="BS10" s="90"/>
      <c r="BT10" s="90"/>
      <c r="BU10" s="90"/>
      <c r="BV10" s="104"/>
      <c r="BW10" s="112"/>
      <c r="BX10" s="112"/>
      <c r="BY10" s="112"/>
      <c r="BZ10" s="112"/>
      <c r="CA10" s="112"/>
    </row>
    <row r="11" spans="1:79" x14ac:dyDescent="0.25">
      <c r="A11" s="56" t="s">
        <v>28</v>
      </c>
      <c r="B11" s="58">
        <v>1628</v>
      </c>
      <c r="C11" s="107" t="s">
        <v>93</v>
      </c>
      <c r="D11" s="107" t="s">
        <v>93</v>
      </c>
      <c r="E11" s="107">
        <v>1626</v>
      </c>
      <c r="F11" s="105" t="s">
        <v>93</v>
      </c>
      <c r="G11" s="105">
        <v>2</v>
      </c>
      <c r="H11" s="101" t="s">
        <v>93</v>
      </c>
      <c r="I11" s="106" t="s">
        <v>93</v>
      </c>
      <c r="J11" s="106" t="s">
        <v>93</v>
      </c>
      <c r="K11" s="106" t="s">
        <v>93</v>
      </c>
      <c r="L11" s="106" t="s">
        <v>93</v>
      </c>
      <c r="M11" s="106" t="s">
        <v>93</v>
      </c>
      <c r="N11" s="103" t="s">
        <v>93</v>
      </c>
      <c r="O11" s="91" t="s">
        <v>93</v>
      </c>
      <c r="P11" s="91" t="s">
        <v>93</v>
      </c>
      <c r="Q11" s="91" t="s">
        <v>93</v>
      </c>
      <c r="R11" s="91" t="s">
        <v>93</v>
      </c>
      <c r="S11" s="91" t="s">
        <v>93</v>
      </c>
      <c r="T11" s="95" t="s">
        <v>93</v>
      </c>
      <c r="U11" s="90" t="s">
        <v>93</v>
      </c>
      <c r="V11" s="90" t="s">
        <v>93</v>
      </c>
      <c r="W11" s="90" t="s">
        <v>93</v>
      </c>
      <c r="X11" s="90" t="s">
        <v>93</v>
      </c>
      <c r="Y11" s="95" t="s">
        <v>93</v>
      </c>
      <c r="Z11" s="95"/>
      <c r="AA11" s="90"/>
      <c r="AB11" s="111" t="s">
        <v>93</v>
      </c>
      <c r="AC11" s="90"/>
      <c r="AD11" s="90"/>
      <c r="AE11" s="90"/>
      <c r="AF11" s="95"/>
      <c r="AG11" s="113" t="s">
        <v>93</v>
      </c>
      <c r="AH11" s="113" t="s">
        <v>93</v>
      </c>
      <c r="AI11" s="113" t="s">
        <v>93</v>
      </c>
      <c r="AJ11" s="113" t="s">
        <v>93</v>
      </c>
      <c r="AK11" s="113" t="s">
        <v>93</v>
      </c>
      <c r="AL11" s="95"/>
      <c r="AM11" s="90"/>
      <c r="AN11" s="90"/>
      <c r="AO11" s="90"/>
      <c r="AP11" s="90"/>
      <c r="AQ11" s="90"/>
      <c r="AR11" s="95">
        <v>5140</v>
      </c>
      <c r="AS11" s="90"/>
      <c r="AT11" s="90"/>
      <c r="AU11" s="90">
        <v>5137</v>
      </c>
      <c r="AV11" s="90">
        <v>1</v>
      </c>
      <c r="AW11" s="90">
        <v>2</v>
      </c>
      <c r="AX11" s="95">
        <v>5141</v>
      </c>
      <c r="AY11" s="90"/>
      <c r="AZ11" s="90"/>
      <c r="BA11" s="90">
        <v>5140</v>
      </c>
      <c r="BB11" s="90">
        <v>1</v>
      </c>
      <c r="BC11" s="90"/>
      <c r="BD11" s="95">
        <v>5383</v>
      </c>
      <c r="BE11" s="90"/>
      <c r="BF11" s="90"/>
      <c r="BG11" s="90">
        <v>5382</v>
      </c>
      <c r="BH11" s="90">
        <v>1</v>
      </c>
      <c r="BI11" s="90"/>
      <c r="BJ11" s="95">
        <v>5739</v>
      </c>
      <c r="BK11" s="90"/>
      <c r="BL11" s="90"/>
      <c r="BM11" s="90">
        <v>5738</v>
      </c>
      <c r="BN11" s="90">
        <v>1</v>
      </c>
      <c r="BO11" s="90"/>
      <c r="BP11" s="95">
        <v>5583</v>
      </c>
      <c r="BQ11" s="90"/>
      <c r="BR11" s="90"/>
      <c r="BS11" s="90">
        <v>5581</v>
      </c>
      <c r="BT11" s="90">
        <v>2</v>
      </c>
      <c r="BU11" s="90"/>
      <c r="BV11" s="95">
        <v>2</v>
      </c>
      <c r="BW11" s="90"/>
      <c r="BX11" s="90"/>
      <c r="BY11" s="90"/>
      <c r="BZ11" s="90">
        <v>1</v>
      </c>
      <c r="CA11" s="90"/>
    </row>
    <row r="12" spans="1:79" ht="47.25" x14ac:dyDescent="0.25">
      <c r="A12" s="56" t="s">
        <v>29</v>
      </c>
      <c r="B12" s="58">
        <v>29</v>
      </c>
      <c r="C12" s="105">
        <v>26</v>
      </c>
      <c r="D12" s="105"/>
      <c r="E12" s="105">
        <v>1</v>
      </c>
      <c r="F12" s="105">
        <v>1</v>
      </c>
      <c r="G12" s="105">
        <v>1</v>
      </c>
      <c r="H12" s="101">
        <v>70</v>
      </c>
      <c r="I12" s="106">
        <v>44</v>
      </c>
      <c r="J12" s="106" t="s">
        <v>93</v>
      </c>
      <c r="K12" s="106">
        <v>1</v>
      </c>
      <c r="L12" s="106">
        <v>3</v>
      </c>
      <c r="M12" s="106">
        <v>22</v>
      </c>
      <c r="N12" s="103">
        <v>69</v>
      </c>
      <c r="O12" s="91">
        <v>44</v>
      </c>
      <c r="P12" s="91"/>
      <c r="Q12" s="91"/>
      <c r="R12" s="91">
        <v>1</v>
      </c>
      <c r="S12" s="91">
        <v>22</v>
      </c>
      <c r="T12" s="95">
        <v>76</v>
      </c>
      <c r="U12" s="90">
        <v>33</v>
      </c>
      <c r="V12" s="90" t="s">
        <v>93</v>
      </c>
      <c r="W12" s="90">
        <v>1</v>
      </c>
      <c r="X12" s="90">
        <v>6</v>
      </c>
      <c r="Y12" s="95">
        <v>34</v>
      </c>
      <c r="Z12" s="95">
        <v>74</v>
      </c>
      <c r="AA12" s="90">
        <v>33</v>
      </c>
      <c r="AB12" s="111" t="s">
        <v>93</v>
      </c>
      <c r="AC12" s="90">
        <v>1</v>
      </c>
      <c r="AD12" s="90">
        <v>6</v>
      </c>
      <c r="AE12" s="90">
        <v>33</v>
      </c>
      <c r="AF12" s="95">
        <v>77</v>
      </c>
      <c r="AG12" s="90">
        <v>34</v>
      </c>
      <c r="AH12" s="90"/>
      <c r="AI12" s="90">
        <v>1</v>
      </c>
      <c r="AJ12" s="90">
        <v>33</v>
      </c>
      <c r="AK12" s="90">
        <v>7</v>
      </c>
      <c r="AL12" s="95">
        <v>78</v>
      </c>
      <c r="AM12" s="90">
        <v>36</v>
      </c>
      <c r="AN12" s="90"/>
      <c r="AO12" s="90">
        <v>1</v>
      </c>
      <c r="AP12" s="90">
        <v>7</v>
      </c>
      <c r="AQ12" s="90">
        <v>33</v>
      </c>
      <c r="AR12" s="95">
        <v>28</v>
      </c>
      <c r="AS12" s="90">
        <v>24</v>
      </c>
      <c r="AT12" s="90"/>
      <c r="AU12" s="90">
        <v>1</v>
      </c>
      <c r="AV12" s="90">
        <v>1</v>
      </c>
      <c r="AW12" s="90">
        <v>2</v>
      </c>
      <c r="AX12" s="95">
        <v>6</v>
      </c>
      <c r="AY12" s="90">
        <v>4</v>
      </c>
      <c r="AZ12" s="90"/>
      <c r="BA12" s="90"/>
      <c r="BB12" s="90">
        <v>1</v>
      </c>
      <c r="BC12" s="90">
        <v>1</v>
      </c>
      <c r="BD12" s="95">
        <v>6</v>
      </c>
      <c r="BE12" s="90">
        <v>4</v>
      </c>
      <c r="BF12" s="90"/>
      <c r="BG12" s="90"/>
      <c r="BH12" s="90">
        <v>1</v>
      </c>
      <c r="BI12" s="90">
        <v>1</v>
      </c>
      <c r="BJ12" s="95">
        <v>6</v>
      </c>
      <c r="BK12" s="90">
        <v>2</v>
      </c>
      <c r="BL12" s="90"/>
      <c r="BM12" s="90"/>
      <c r="BN12" s="90"/>
      <c r="BO12" s="90">
        <v>4</v>
      </c>
      <c r="BP12" s="95">
        <v>6</v>
      </c>
      <c r="BQ12" s="90">
        <v>2</v>
      </c>
      <c r="BR12" s="90"/>
      <c r="BS12" s="90"/>
      <c r="BT12" s="90"/>
      <c r="BU12" s="90">
        <v>3</v>
      </c>
      <c r="BV12" s="104"/>
      <c r="BW12" s="112"/>
      <c r="BX12" s="112"/>
      <c r="BY12" s="112"/>
      <c r="BZ12" s="112"/>
      <c r="CA12" s="112"/>
    </row>
    <row r="13" spans="1:79" x14ac:dyDescent="0.25">
      <c r="A13" s="56" t="s">
        <v>30</v>
      </c>
      <c r="B13" s="58">
        <v>8</v>
      </c>
      <c r="C13" s="105">
        <v>5</v>
      </c>
      <c r="D13" s="105"/>
      <c r="E13" s="105"/>
      <c r="F13" s="105">
        <v>1</v>
      </c>
      <c r="G13" s="105">
        <v>1</v>
      </c>
      <c r="H13" s="101">
        <v>37</v>
      </c>
      <c r="I13" s="106">
        <v>17</v>
      </c>
      <c r="J13" s="106" t="s">
        <v>93</v>
      </c>
      <c r="K13" s="106">
        <v>6</v>
      </c>
      <c r="L13" s="106">
        <v>3</v>
      </c>
      <c r="M13" s="106">
        <v>8</v>
      </c>
      <c r="N13" s="103">
        <v>37</v>
      </c>
      <c r="O13" s="91">
        <v>17</v>
      </c>
      <c r="P13" s="91" t="s">
        <v>93</v>
      </c>
      <c r="Q13" s="91">
        <v>6</v>
      </c>
      <c r="R13" s="91">
        <v>3</v>
      </c>
      <c r="S13" s="91">
        <v>8</v>
      </c>
      <c r="T13" s="95">
        <v>38</v>
      </c>
      <c r="U13" s="90">
        <v>17</v>
      </c>
      <c r="V13" s="90" t="s">
        <v>93</v>
      </c>
      <c r="W13" s="90">
        <v>6</v>
      </c>
      <c r="X13" s="90">
        <v>3</v>
      </c>
      <c r="Y13" s="95">
        <v>9</v>
      </c>
      <c r="Z13" s="95">
        <v>38</v>
      </c>
      <c r="AA13" s="90">
        <v>18</v>
      </c>
      <c r="AB13" s="111" t="s">
        <v>93</v>
      </c>
      <c r="AC13" s="90">
        <v>7</v>
      </c>
      <c r="AD13" s="90">
        <v>3</v>
      </c>
      <c r="AE13" s="90">
        <v>9</v>
      </c>
      <c r="AF13" s="95">
        <v>38</v>
      </c>
      <c r="AG13" s="90">
        <v>18</v>
      </c>
      <c r="AH13" s="90"/>
      <c r="AI13" s="90">
        <v>7</v>
      </c>
      <c r="AJ13" s="90">
        <v>9</v>
      </c>
      <c r="AK13" s="90">
        <v>3</v>
      </c>
      <c r="AL13" s="95">
        <v>194</v>
      </c>
      <c r="AM13" s="90">
        <v>103</v>
      </c>
      <c r="AN13" s="90"/>
      <c r="AO13" s="90">
        <v>7</v>
      </c>
      <c r="AP13" s="90">
        <v>54</v>
      </c>
      <c r="AQ13" s="90">
        <v>10</v>
      </c>
      <c r="AR13" s="95">
        <v>6</v>
      </c>
      <c r="AS13" s="90">
        <v>4</v>
      </c>
      <c r="AT13" s="90"/>
      <c r="AU13" s="90"/>
      <c r="AV13" s="90">
        <v>1</v>
      </c>
      <c r="AW13" s="90"/>
      <c r="AX13" s="95">
        <v>2</v>
      </c>
      <c r="AY13" s="90">
        <v>1</v>
      </c>
      <c r="AZ13" s="90"/>
      <c r="BA13" s="90"/>
      <c r="BB13" s="90">
        <v>1</v>
      </c>
      <c r="BC13" s="90"/>
      <c r="BD13" s="95">
        <v>3</v>
      </c>
      <c r="BE13" s="90">
        <v>2</v>
      </c>
      <c r="BF13" s="90"/>
      <c r="BG13" s="90"/>
      <c r="BH13" s="90">
        <v>1</v>
      </c>
      <c r="BI13" s="90"/>
      <c r="BJ13" s="95">
        <v>5</v>
      </c>
      <c r="BK13" s="90">
        <v>4</v>
      </c>
      <c r="BL13" s="90"/>
      <c r="BM13" s="90"/>
      <c r="BN13" s="90"/>
      <c r="BO13" s="90"/>
      <c r="BP13" s="95">
        <v>5</v>
      </c>
      <c r="BQ13" s="90">
        <v>4</v>
      </c>
      <c r="BR13" s="90"/>
      <c r="BS13" s="90"/>
      <c r="BT13" s="90">
        <v>1</v>
      </c>
      <c r="BU13" s="90"/>
      <c r="BV13" s="95">
        <v>5</v>
      </c>
      <c r="BW13" s="90">
        <v>3</v>
      </c>
      <c r="BX13" s="90"/>
      <c r="BY13" s="90"/>
      <c r="BZ13" s="90">
        <v>1</v>
      </c>
      <c r="CA13" s="90"/>
    </row>
    <row r="14" spans="1:79" x14ac:dyDescent="0.25">
      <c r="A14" s="56" t="s">
        <v>31</v>
      </c>
      <c r="B14" s="58">
        <v>131</v>
      </c>
      <c r="C14" s="105">
        <v>13</v>
      </c>
      <c r="D14" s="6" t="s">
        <v>93</v>
      </c>
      <c r="E14" s="105">
        <v>2</v>
      </c>
      <c r="F14" s="105">
        <v>3</v>
      </c>
      <c r="G14" s="105">
        <v>84</v>
      </c>
      <c r="H14" s="101">
        <v>133</v>
      </c>
      <c r="I14" s="106">
        <v>13</v>
      </c>
      <c r="J14" s="106" t="s">
        <v>93</v>
      </c>
      <c r="K14" s="106">
        <v>2</v>
      </c>
      <c r="L14" s="106">
        <v>51</v>
      </c>
      <c r="M14" s="106">
        <v>34</v>
      </c>
      <c r="N14" s="103">
        <v>301</v>
      </c>
      <c r="O14" s="91">
        <v>18</v>
      </c>
      <c r="P14" s="91" t="s">
        <v>93</v>
      </c>
      <c r="Q14" s="91">
        <v>2</v>
      </c>
      <c r="R14" s="91">
        <v>118</v>
      </c>
      <c r="S14" s="91">
        <v>142</v>
      </c>
      <c r="T14" s="95">
        <v>507</v>
      </c>
      <c r="U14" s="90">
        <v>22</v>
      </c>
      <c r="V14" s="90" t="s">
        <v>93</v>
      </c>
      <c r="W14" s="90">
        <v>7</v>
      </c>
      <c r="X14" s="90">
        <v>187</v>
      </c>
      <c r="Y14" s="95">
        <v>291</v>
      </c>
      <c r="Z14" s="95">
        <v>503</v>
      </c>
      <c r="AA14" s="90">
        <v>22</v>
      </c>
      <c r="AB14" s="111" t="s">
        <v>93</v>
      </c>
      <c r="AC14" s="90">
        <v>7</v>
      </c>
      <c r="AD14" s="90">
        <v>105</v>
      </c>
      <c r="AE14" s="90">
        <v>368</v>
      </c>
      <c r="AF14" s="95">
        <v>516</v>
      </c>
      <c r="AG14" s="90">
        <v>25</v>
      </c>
      <c r="AH14" s="90"/>
      <c r="AI14" s="90">
        <v>7</v>
      </c>
      <c r="AJ14" s="90">
        <v>368</v>
      </c>
      <c r="AK14" s="90">
        <v>116</v>
      </c>
      <c r="AL14" s="95">
        <v>770</v>
      </c>
      <c r="AM14" s="90">
        <v>25</v>
      </c>
      <c r="AN14" s="90"/>
      <c r="AO14" s="90">
        <v>18</v>
      </c>
      <c r="AP14" s="90">
        <v>191</v>
      </c>
      <c r="AQ14" s="90">
        <v>534</v>
      </c>
      <c r="AR14" s="95">
        <v>74</v>
      </c>
      <c r="AS14" s="90">
        <v>4</v>
      </c>
      <c r="AT14" s="90"/>
      <c r="AU14" s="90"/>
      <c r="AV14" s="90">
        <v>3</v>
      </c>
      <c r="AW14" s="90">
        <v>66</v>
      </c>
      <c r="AX14" s="95">
        <v>97</v>
      </c>
      <c r="AY14" s="90">
        <v>24</v>
      </c>
      <c r="AZ14" s="90"/>
      <c r="BA14" s="90">
        <v>1</v>
      </c>
      <c r="BB14" s="90">
        <v>5</v>
      </c>
      <c r="BC14" s="90">
        <v>66</v>
      </c>
      <c r="BD14" s="95">
        <v>103</v>
      </c>
      <c r="BE14" s="90">
        <v>21</v>
      </c>
      <c r="BF14" s="90"/>
      <c r="BG14" s="90"/>
      <c r="BH14" s="90">
        <v>13</v>
      </c>
      <c r="BI14" s="90">
        <v>66</v>
      </c>
      <c r="BJ14" s="95">
        <v>104</v>
      </c>
      <c r="BK14" s="90">
        <v>24</v>
      </c>
      <c r="BL14" s="90"/>
      <c r="BM14" s="90">
        <v>1</v>
      </c>
      <c r="BN14" s="90">
        <v>6</v>
      </c>
      <c r="BO14" s="90">
        <v>72</v>
      </c>
      <c r="BP14" s="95">
        <v>225</v>
      </c>
      <c r="BQ14" s="90">
        <v>20</v>
      </c>
      <c r="BR14" s="90"/>
      <c r="BS14" s="90">
        <v>1</v>
      </c>
      <c r="BT14" s="90">
        <v>5</v>
      </c>
      <c r="BU14" s="90">
        <v>196</v>
      </c>
      <c r="BV14" s="95">
        <v>223</v>
      </c>
      <c r="BW14" s="90">
        <v>16</v>
      </c>
      <c r="BX14" s="90"/>
      <c r="BY14" s="90">
        <v>1</v>
      </c>
      <c r="BZ14" s="90">
        <v>6</v>
      </c>
      <c r="CA14" s="90">
        <v>199</v>
      </c>
    </row>
    <row r="15" spans="1:79" x14ac:dyDescent="0.25">
      <c r="A15" s="56" t="s">
        <v>32</v>
      </c>
      <c r="B15" s="58">
        <v>1</v>
      </c>
      <c r="C15" s="105" t="s">
        <v>93</v>
      </c>
      <c r="D15" s="6" t="s">
        <v>93</v>
      </c>
      <c r="E15" s="105" t="s">
        <v>93</v>
      </c>
      <c r="F15" s="105" t="s">
        <v>93</v>
      </c>
      <c r="G15" s="105">
        <v>1</v>
      </c>
      <c r="H15" s="101">
        <v>1</v>
      </c>
      <c r="I15" s="106" t="s">
        <v>93</v>
      </c>
      <c r="J15" s="106" t="s">
        <v>93</v>
      </c>
      <c r="K15" s="106" t="s">
        <v>93</v>
      </c>
      <c r="L15" s="106" t="s">
        <v>93</v>
      </c>
      <c r="M15" s="106">
        <v>1</v>
      </c>
      <c r="N15" s="103">
        <v>2</v>
      </c>
      <c r="O15" s="91"/>
      <c r="P15" s="91"/>
      <c r="Q15" s="91"/>
      <c r="R15" s="91">
        <v>0</v>
      </c>
      <c r="S15" s="91">
        <v>1</v>
      </c>
      <c r="T15" s="95">
        <v>1</v>
      </c>
      <c r="U15" s="90"/>
      <c r="V15" s="90"/>
      <c r="W15" s="90"/>
      <c r="X15" s="90"/>
      <c r="Y15" s="95">
        <v>1</v>
      </c>
      <c r="Z15" s="95">
        <v>1</v>
      </c>
      <c r="AA15" s="90" t="s">
        <v>93</v>
      </c>
      <c r="AB15" s="111" t="s">
        <v>93</v>
      </c>
      <c r="AC15" s="90"/>
      <c r="AD15" s="90"/>
      <c r="AE15" s="90">
        <v>1</v>
      </c>
      <c r="AF15" s="95" t="s">
        <v>93</v>
      </c>
      <c r="AG15" s="90" t="s">
        <v>93</v>
      </c>
      <c r="AH15" s="90" t="s">
        <v>93</v>
      </c>
      <c r="AI15" s="90" t="s">
        <v>93</v>
      </c>
      <c r="AJ15" s="90" t="s">
        <v>93</v>
      </c>
      <c r="AK15" s="90" t="s">
        <v>93</v>
      </c>
      <c r="AL15" s="95">
        <v>0</v>
      </c>
      <c r="AM15" s="90"/>
      <c r="AN15" s="90"/>
      <c r="AO15" s="90"/>
      <c r="AP15" s="90"/>
      <c r="AQ15" s="90"/>
      <c r="AR15" s="95" t="s">
        <v>91</v>
      </c>
      <c r="AS15" s="90"/>
      <c r="AT15" s="90"/>
      <c r="AU15" s="90"/>
      <c r="AV15" s="90"/>
      <c r="AW15" s="90"/>
      <c r="AX15" s="95">
        <v>0</v>
      </c>
      <c r="AY15" s="90"/>
      <c r="AZ15" s="90"/>
      <c r="BA15" s="90"/>
      <c r="BB15" s="90"/>
      <c r="BC15" s="90"/>
      <c r="BD15" s="95">
        <v>34</v>
      </c>
      <c r="BE15" s="90"/>
      <c r="BF15" s="90"/>
      <c r="BG15" s="90">
        <v>1</v>
      </c>
      <c r="BH15" s="90">
        <v>4</v>
      </c>
      <c r="BI15" s="90">
        <v>29</v>
      </c>
      <c r="BJ15" s="95">
        <v>31</v>
      </c>
      <c r="BK15" s="90"/>
      <c r="BL15" s="90"/>
      <c r="BM15" s="112">
        <v>1</v>
      </c>
      <c r="BN15" s="112">
        <v>3</v>
      </c>
      <c r="BO15" s="112">
        <v>26</v>
      </c>
      <c r="BP15" s="95">
        <v>31</v>
      </c>
      <c r="BQ15" s="90">
        <v>1</v>
      </c>
      <c r="BR15" s="90"/>
      <c r="BS15" s="90">
        <v>1</v>
      </c>
      <c r="BT15" s="90">
        <v>3</v>
      </c>
      <c r="BU15" s="90">
        <v>26</v>
      </c>
      <c r="BV15" s="95">
        <v>26</v>
      </c>
      <c r="BW15" s="90"/>
      <c r="BX15" s="90"/>
      <c r="BY15" s="90">
        <v>1</v>
      </c>
      <c r="BZ15" s="90">
        <v>5</v>
      </c>
      <c r="CA15" s="90">
        <v>20</v>
      </c>
    </row>
    <row r="16" spans="1:79" ht="31.5" x14ac:dyDescent="0.25">
      <c r="A16" s="56" t="s">
        <v>33</v>
      </c>
      <c r="B16" s="58">
        <v>2039</v>
      </c>
      <c r="C16" s="105">
        <v>763</v>
      </c>
      <c r="D16" s="6" t="s">
        <v>93</v>
      </c>
      <c r="E16" s="105">
        <v>1108</v>
      </c>
      <c r="F16" s="105">
        <v>114</v>
      </c>
      <c r="G16" s="105">
        <v>30</v>
      </c>
      <c r="H16" s="101">
        <v>3463</v>
      </c>
      <c r="I16" s="106">
        <v>940</v>
      </c>
      <c r="J16" s="106"/>
      <c r="K16" s="106">
        <v>2136</v>
      </c>
      <c r="L16" s="106">
        <v>101</v>
      </c>
      <c r="M16" s="106">
        <v>61</v>
      </c>
      <c r="N16" s="103">
        <v>3517</v>
      </c>
      <c r="O16" s="91">
        <v>940</v>
      </c>
      <c r="P16" s="91">
        <v>4</v>
      </c>
      <c r="Q16" s="91">
        <v>2239</v>
      </c>
      <c r="R16" s="91">
        <v>114</v>
      </c>
      <c r="S16" s="91">
        <v>71</v>
      </c>
      <c r="T16" s="95">
        <v>5125</v>
      </c>
      <c r="U16" s="90">
        <v>534</v>
      </c>
      <c r="V16" s="90">
        <v>8</v>
      </c>
      <c r="W16" s="90">
        <v>4252</v>
      </c>
      <c r="X16" s="90">
        <v>202</v>
      </c>
      <c r="Y16" s="95">
        <v>65</v>
      </c>
      <c r="Z16" s="95">
        <v>9510</v>
      </c>
      <c r="AA16" s="90">
        <v>4122</v>
      </c>
      <c r="AB16" s="90">
        <v>3613</v>
      </c>
      <c r="AC16" s="90">
        <v>4997</v>
      </c>
      <c r="AD16" s="90">
        <v>239</v>
      </c>
      <c r="AE16" s="90">
        <v>73</v>
      </c>
      <c r="AF16" s="95">
        <v>5990</v>
      </c>
      <c r="AG16" s="90">
        <v>530</v>
      </c>
      <c r="AH16" s="90">
        <v>9</v>
      </c>
      <c r="AI16" s="90">
        <v>5023</v>
      </c>
      <c r="AJ16" s="90">
        <v>92</v>
      </c>
      <c r="AK16" s="90">
        <v>267</v>
      </c>
      <c r="AL16" s="95">
        <v>6093</v>
      </c>
      <c r="AM16" s="90">
        <v>539</v>
      </c>
      <c r="AN16" s="90">
        <v>10</v>
      </c>
      <c r="AO16" s="90">
        <v>4828</v>
      </c>
      <c r="AP16" s="90">
        <v>317</v>
      </c>
      <c r="AQ16" s="90">
        <v>120</v>
      </c>
      <c r="AR16" s="95">
        <v>4856</v>
      </c>
      <c r="AS16" s="90">
        <v>853</v>
      </c>
      <c r="AT16" s="90">
        <v>117</v>
      </c>
      <c r="AU16" s="90">
        <v>3182</v>
      </c>
      <c r="AV16" s="90">
        <v>409</v>
      </c>
      <c r="AW16" s="90">
        <v>117</v>
      </c>
      <c r="AX16" s="95">
        <v>4896</v>
      </c>
      <c r="AY16" s="90">
        <v>843</v>
      </c>
      <c r="AZ16" s="90">
        <v>112</v>
      </c>
      <c r="BA16" s="90">
        <v>3187</v>
      </c>
      <c r="BB16" s="90">
        <v>436</v>
      </c>
      <c r="BC16" s="90">
        <v>126</v>
      </c>
      <c r="BD16" s="95">
        <v>3261</v>
      </c>
      <c r="BE16" s="90">
        <v>592</v>
      </c>
      <c r="BF16" s="90">
        <v>102</v>
      </c>
      <c r="BG16" s="90">
        <v>1797</v>
      </c>
      <c r="BH16" s="90">
        <v>445</v>
      </c>
      <c r="BI16" s="90">
        <v>119</v>
      </c>
      <c r="BJ16" s="95">
        <v>3353</v>
      </c>
      <c r="BK16" s="90">
        <v>588</v>
      </c>
      <c r="BL16" s="90">
        <v>102</v>
      </c>
      <c r="BM16" s="90">
        <v>2053</v>
      </c>
      <c r="BN16" s="90">
        <v>464</v>
      </c>
      <c r="BO16" s="90">
        <v>147</v>
      </c>
      <c r="BP16" s="95">
        <v>3501</v>
      </c>
      <c r="BQ16" s="90">
        <v>674</v>
      </c>
      <c r="BR16" s="90">
        <v>100</v>
      </c>
      <c r="BS16" s="90">
        <v>2042</v>
      </c>
      <c r="BT16" s="90">
        <v>521</v>
      </c>
      <c r="BU16" s="90">
        <v>160</v>
      </c>
      <c r="BV16" s="95">
        <v>3560</v>
      </c>
      <c r="BW16" s="90">
        <v>677</v>
      </c>
      <c r="BX16" s="90">
        <v>115</v>
      </c>
      <c r="BY16" s="90">
        <v>2084</v>
      </c>
      <c r="BZ16" s="90">
        <v>525</v>
      </c>
      <c r="CA16" s="90">
        <v>164</v>
      </c>
    </row>
    <row r="17" spans="1:79" ht="31.5" x14ac:dyDescent="0.25">
      <c r="A17" s="56" t="s">
        <v>34</v>
      </c>
      <c r="B17" s="58">
        <v>7864</v>
      </c>
      <c r="C17" s="105">
        <v>2251</v>
      </c>
      <c r="D17" s="105">
        <v>49</v>
      </c>
      <c r="E17" s="105">
        <v>4519</v>
      </c>
      <c r="F17" s="105">
        <v>583</v>
      </c>
      <c r="G17" s="105">
        <v>241</v>
      </c>
      <c r="H17" s="101">
        <v>8909</v>
      </c>
      <c r="I17" s="106">
        <v>2387</v>
      </c>
      <c r="J17" s="106">
        <v>49</v>
      </c>
      <c r="K17" s="106">
        <v>5033</v>
      </c>
      <c r="L17" s="106">
        <v>603</v>
      </c>
      <c r="M17" s="106">
        <v>389</v>
      </c>
      <c r="N17" s="103">
        <v>9339</v>
      </c>
      <c r="O17" s="91">
        <v>2430</v>
      </c>
      <c r="P17" s="91">
        <v>64</v>
      </c>
      <c r="Q17" s="91">
        <v>5600</v>
      </c>
      <c r="R17" s="91">
        <v>831</v>
      </c>
      <c r="S17" s="91">
        <v>412</v>
      </c>
      <c r="T17" s="95">
        <v>13676</v>
      </c>
      <c r="U17" s="90">
        <v>3268</v>
      </c>
      <c r="V17" s="90">
        <v>73</v>
      </c>
      <c r="W17" s="90">
        <v>7978</v>
      </c>
      <c r="X17" s="90">
        <v>1399</v>
      </c>
      <c r="Y17" s="95">
        <v>543</v>
      </c>
      <c r="Z17" s="95">
        <v>15256</v>
      </c>
      <c r="AA17" s="90">
        <v>3685</v>
      </c>
      <c r="AB17" s="90">
        <v>284</v>
      </c>
      <c r="AC17" s="90">
        <v>8678</v>
      </c>
      <c r="AD17" s="90">
        <v>1609</v>
      </c>
      <c r="AE17" s="90">
        <v>660</v>
      </c>
      <c r="AF17" s="95">
        <v>18641</v>
      </c>
      <c r="AG17" s="90">
        <v>5833</v>
      </c>
      <c r="AH17" s="90">
        <v>352</v>
      </c>
      <c r="AI17" s="90">
        <v>9394</v>
      </c>
      <c r="AJ17" s="90">
        <v>759</v>
      </c>
      <c r="AK17" s="90">
        <v>1994</v>
      </c>
      <c r="AL17" s="95">
        <v>20307</v>
      </c>
      <c r="AM17" s="90">
        <v>6499</v>
      </c>
      <c r="AN17" s="90">
        <v>313</v>
      </c>
      <c r="AO17" s="90">
        <v>10080</v>
      </c>
      <c r="AP17" s="90">
        <v>2081</v>
      </c>
      <c r="AQ17" s="90">
        <v>837</v>
      </c>
      <c r="AR17" s="95">
        <v>22797</v>
      </c>
      <c r="AS17" s="90">
        <v>6763</v>
      </c>
      <c r="AT17" s="90">
        <v>258</v>
      </c>
      <c r="AU17" s="90">
        <v>10364</v>
      </c>
      <c r="AV17" s="90">
        <v>2914</v>
      </c>
      <c r="AW17" s="90">
        <v>1744</v>
      </c>
      <c r="AX17" s="95">
        <v>24295</v>
      </c>
      <c r="AY17" s="90">
        <v>7415</v>
      </c>
      <c r="AZ17" s="90">
        <v>477</v>
      </c>
      <c r="BA17" s="90">
        <v>10783</v>
      </c>
      <c r="BB17" s="90">
        <v>3309</v>
      </c>
      <c r="BC17" s="90">
        <v>1764</v>
      </c>
      <c r="BD17" s="95">
        <v>26344</v>
      </c>
      <c r="BE17" s="90">
        <v>8086</v>
      </c>
      <c r="BF17" s="90">
        <v>1171</v>
      </c>
      <c r="BG17" s="90">
        <v>11276</v>
      </c>
      <c r="BH17" s="90">
        <v>3991</v>
      </c>
      <c r="BI17" s="90">
        <v>1864</v>
      </c>
      <c r="BJ17" s="95">
        <v>27327</v>
      </c>
      <c r="BK17" s="90">
        <v>8983</v>
      </c>
      <c r="BL17" s="90">
        <v>1374</v>
      </c>
      <c r="BM17" s="90">
        <v>11413</v>
      </c>
      <c r="BN17" s="90">
        <v>3838</v>
      </c>
      <c r="BO17" s="90">
        <v>1955</v>
      </c>
      <c r="BP17" s="95">
        <v>32852</v>
      </c>
      <c r="BQ17" s="90">
        <v>9779</v>
      </c>
      <c r="BR17" s="90">
        <v>1647</v>
      </c>
      <c r="BS17" s="90">
        <v>15862</v>
      </c>
      <c r="BT17" s="90">
        <v>4191</v>
      </c>
      <c r="BU17" s="90">
        <v>1906</v>
      </c>
      <c r="BV17" s="95">
        <v>33543</v>
      </c>
      <c r="BW17" s="90">
        <v>8550</v>
      </c>
      <c r="BX17" s="90">
        <v>1506</v>
      </c>
      <c r="BY17" s="90">
        <v>17815</v>
      </c>
      <c r="BZ17" s="90">
        <v>4259</v>
      </c>
      <c r="CA17" s="90">
        <v>1630</v>
      </c>
    </row>
    <row r="18" spans="1:79" x14ac:dyDescent="0.25">
      <c r="A18" s="56" t="s">
        <v>35</v>
      </c>
      <c r="B18" s="58">
        <v>5031</v>
      </c>
      <c r="C18" s="105">
        <v>4366</v>
      </c>
      <c r="D18" s="105">
        <v>223</v>
      </c>
      <c r="E18" s="105">
        <v>73</v>
      </c>
      <c r="F18" s="105">
        <v>387</v>
      </c>
      <c r="G18" s="105">
        <v>81</v>
      </c>
      <c r="H18" s="101">
        <v>5037</v>
      </c>
      <c r="I18" s="106">
        <v>4360</v>
      </c>
      <c r="J18" s="106">
        <v>223</v>
      </c>
      <c r="K18" s="106">
        <v>73</v>
      </c>
      <c r="L18" s="106">
        <v>370</v>
      </c>
      <c r="M18" s="106">
        <v>98</v>
      </c>
      <c r="N18" s="103">
        <v>5415</v>
      </c>
      <c r="O18" s="91">
        <v>4521</v>
      </c>
      <c r="P18" s="91">
        <v>218</v>
      </c>
      <c r="Q18" s="91">
        <v>73</v>
      </c>
      <c r="R18" s="91">
        <v>521</v>
      </c>
      <c r="S18" s="91">
        <v>118</v>
      </c>
      <c r="T18" s="95">
        <v>7965</v>
      </c>
      <c r="U18" s="90">
        <v>6710</v>
      </c>
      <c r="V18" s="90">
        <v>420</v>
      </c>
      <c r="W18" s="90">
        <v>112</v>
      </c>
      <c r="X18" s="90">
        <v>743</v>
      </c>
      <c r="Y18" s="95">
        <v>132</v>
      </c>
      <c r="Z18" s="95">
        <v>8525</v>
      </c>
      <c r="AA18" s="90">
        <v>6986</v>
      </c>
      <c r="AB18" s="90">
        <v>415</v>
      </c>
      <c r="AC18" s="90">
        <v>143</v>
      </c>
      <c r="AD18" s="90">
        <v>880</v>
      </c>
      <c r="AE18" s="90">
        <v>174</v>
      </c>
      <c r="AF18" s="95">
        <v>9381</v>
      </c>
      <c r="AG18" s="90">
        <v>7557</v>
      </c>
      <c r="AH18" s="90">
        <v>476</v>
      </c>
      <c r="AI18" s="90">
        <v>202</v>
      </c>
      <c r="AJ18" s="90">
        <v>202</v>
      </c>
      <c r="AK18" s="90">
        <v>1039</v>
      </c>
      <c r="AL18" s="95">
        <v>9802</v>
      </c>
      <c r="AM18" s="90">
        <v>7823</v>
      </c>
      <c r="AN18" s="90">
        <v>566</v>
      </c>
      <c r="AO18" s="90">
        <v>196</v>
      </c>
      <c r="AP18" s="90">
        <v>1145</v>
      </c>
      <c r="AQ18" s="90">
        <v>218</v>
      </c>
      <c r="AR18" s="95">
        <v>10251</v>
      </c>
      <c r="AS18" s="90">
        <v>7940</v>
      </c>
      <c r="AT18" s="90">
        <v>477</v>
      </c>
      <c r="AU18" s="90">
        <v>236</v>
      </c>
      <c r="AV18" s="90">
        <v>1376</v>
      </c>
      <c r="AW18" s="90">
        <v>224</v>
      </c>
      <c r="AX18" s="95">
        <v>11002</v>
      </c>
      <c r="AY18" s="90">
        <v>8178</v>
      </c>
      <c r="AZ18" s="90">
        <v>444</v>
      </c>
      <c r="BA18" s="90">
        <v>259</v>
      </c>
      <c r="BB18" s="90">
        <v>1713</v>
      </c>
      <c r="BC18" s="90">
        <v>260</v>
      </c>
      <c r="BD18" s="95">
        <v>11567</v>
      </c>
      <c r="BE18" s="90">
        <v>8276</v>
      </c>
      <c r="BF18" s="90">
        <v>467</v>
      </c>
      <c r="BG18" s="90">
        <v>258</v>
      </c>
      <c r="BH18" s="90">
        <v>1967</v>
      </c>
      <c r="BI18" s="90">
        <v>296</v>
      </c>
      <c r="BJ18" s="95">
        <v>12126</v>
      </c>
      <c r="BK18" s="90">
        <v>8421</v>
      </c>
      <c r="BL18" s="90">
        <v>409</v>
      </c>
      <c r="BM18" s="90">
        <v>268</v>
      </c>
      <c r="BN18" s="90">
        <v>2211</v>
      </c>
      <c r="BO18" s="90">
        <v>297</v>
      </c>
      <c r="BP18" s="95">
        <v>13284</v>
      </c>
      <c r="BQ18" s="90">
        <v>9330</v>
      </c>
      <c r="BR18" s="90">
        <v>436</v>
      </c>
      <c r="BS18" s="90">
        <v>299</v>
      </c>
      <c r="BT18" s="90">
        <v>2345</v>
      </c>
      <c r="BU18" s="90">
        <v>296</v>
      </c>
      <c r="BV18" s="95">
        <v>13884</v>
      </c>
      <c r="BW18" s="90">
        <v>9788</v>
      </c>
      <c r="BX18" s="90">
        <v>510</v>
      </c>
      <c r="BY18" s="90">
        <v>308</v>
      </c>
      <c r="BZ18" s="90">
        <v>2323</v>
      </c>
      <c r="CA18" s="90">
        <v>320</v>
      </c>
    </row>
    <row r="19" spans="1:79" ht="31.5" x14ac:dyDescent="0.25">
      <c r="A19" s="56" t="s">
        <v>36</v>
      </c>
      <c r="B19" s="58">
        <v>2496</v>
      </c>
      <c r="C19" s="105">
        <v>1753</v>
      </c>
      <c r="D19" s="105">
        <v>52</v>
      </c>
      <c r="E19" s="105">
        <v>75</v>
      </c>
      <c r="F19" s="105">
        <v>521</v>
      </c>
      <c r="G19" s="105">
        <v>86</v>
      </c>
      <c r="H19" s="101">
        <v>2726</v>
      </c>
      <c r="I19" s="106">
        <v>1931</v>
      </c>
      <c r="J19" s="106">
        <v>52</v>
      </c>
      <c r="K19" s="106">
        <v>87</v>
      </c>
      <c r="L19" s="106">
        <v>589</v>
      </c>
      <c r="M19" s="106">
        <v>91</v>
      </c>
      <c r="N19" s="103">
        <v>3037</v>
      </c>
      <c r="O19" s="91">
        <v>2010</v>
      </c>
      <c r="P19" s="91">
        <v>78</v>
      </c>
      <c r="Q19" s="91">
        <v>102</v>
      </c>
      <c r="R19" s="91">
        <v>738</v>
      </c>
      <c r="S19" s="91">
        <v>135</v>
      </c>
      <c r="T19" s="95">
        <v>4220</v>
      </c>
      <c r="U19" s="90">
        <v>2746</v>
      </c>
      <c r="V19" s="90">
        <v>84</v>
      </c>
      <c r="W19" s="90">
        <v>116</v>
      </c>
      <c r="X19" s="90">
        <v>1020</v>
      </c>
      <c r="Y19" s="95">
        <v>214</v>
      </c>
      <c r="Z19" s="95">
        <v>4304</v>
      </c>
      <c r="AA19" s="90">
        <v>2760</v>
      </c>
      <c r="AB19" s="90">
        <v>94</v>
      </c>
      <c r="AC19" s="90">
        <v>126</v>
      </c>
      <c r="AD19" s="90">
        <v>1091</v>
      </c>
      <c r="AE19" s="90">
        <v>205</v>
      </c>
      <c r="AF19" s="95">
        <v>4610</v>
      </c>
      <c r="AG19" s="90">
        <v>2820</v>
      </c>
      <c r="AH19" s="90">
        <v>94</v>
      </c>
      <c r="AI19" s="90">
        <v>144</v>
      </c>
      <c r="AJ19" s="90">
        <v>210</v>
      </c>
      <c r="AK19" s="90">
        <v>1288</v>
      </c>
      <c r="AL19" s="95">
        <v>5168</v>
      </c>
      <c r="AM19" s="90">
        <v>2851</v>
      </c>
      <c r="AN19" s="90">
        <v>476</v>
      </c>
      <c r="AO19" s="90">
        <v>239</v>
      </c>
      <c r="AP19" s="90">
        <v>1606</v>
      </c>
      <c r="AQ19" s="90">
        <v>291</v>
      </c>
      <c r="AR19" s="95">
        <v>5414</v>
      </c>
      <c r="AS19" s="90">
        <v>2948</v>
      </c>
      <c r="AT19" s="90">
        <v>531</v>
      </c>
      <c r="AU19" s="90">
        <v>244</v>
      </c>
      <c r="AV19" s="90">
        <v>1729</v>
      </c>
      <c r="AW19" s="90">
        <v>290</v>
      </c>
      <c r="AX19" s="95">
        <v>5850</v>
      </c>
      <c r="AY19" s="90">
        <v>2992</v>
      </c>
      <c r="AZ19" s="90">
        <v>683</v>
      </c>
      <c r="BA19" s="90">
        <v>245</v>
      </c>
      <c r="BB19" s="90">
        <v>2098</v>
      </c>
      <c r="BC19" s="90">
        <v>305</v>
      </c>
      <c r="BD19" s="95">
        <v>6211</v>
      </c>
      <c r="BE19" s="90">
        <v>2990</v>
      </c>
      <c r="BF19" s="90">
        <v>713</v>
      </c>
      <c r="BG19" s="90">
        <v>251</v>
      </c>
      <c r="BH19" s="90">
        <v>2415</v>
      </c>
      <c r="BI19" s="90">
        <v>311</v>
      </c>
      <c r="BJ19" s="95">
        <v>6984</v>
      </c>
      <c r="BK19" s="90">
        <v>3379</v>
      </c>
      <c r="BL19" s="90">
        <v>689</v>
      </c>
      <c r="BM19" s="90">
        <v>261</v>
      </c>
      <c r="BN19" s="90">
        <v>2677</v>
      </c>
      <c r="BO19" s="90">
        <v>389</v>
      </c>
      <c r="BP19" s="95">
        <v>7466</v>
      </c>
      <c r="BQ19" s="90">
        <v>3495</v>
      </c>
      <c r="BR19" s="90">
        <v>574</v>
      </c>
      <c r="BS19" s="90">
        <v>262</v>
      </c>
      <c r="BT19" s="90">
        <v>3017</v>
      </c>
      <c r="BU19" s="90">
        <v>398</v>
      </c>
      <c r="BV19" s="95">
        <v>7412</v>
      </c>
      <c r="BW19" s="90">
        <v>3445</v>
      </c>
      <c r="BX19" s="90">
        <v>592</v>
      </c>
      <c r="BY19" s="90">
        <v>270</v>
      </c>
      <c r="BZ19" s="90">
        <v>2981</v>
      </c>
      <c r="CA19" s="90">
        <v>390</v>
      </c>
    </row>
    <row r="20" spans="1:79" ht="31.5" x14ac:dyDescent="0.25">
      <c r="A20" s="56" t="s">
        <v>37</v>
      </c>
      <c r="B20" s="58">
        <v>748</v>
      </c>
      <c r="C20" s="105">
        <v>629</v>
      </c>
      <c r="D20" s="105">
        <v>3</v>
      </c>
      <c r="E20" s="105">
        <v>15</v>
      </c>
      <c r="F20" s="105">
        <v>43</v>
      </c>
      <c r="G20" s="105">
        <v>15</v>
      </c>
      <c r="H20" s="101">
        <v>768</v>
      </c>
      <c r="I20" s="106">
        <v>629</v>
      </c>
      <c r="J20" s="106">
        <v>3</v>
      </c>
      <c r="K20" s="106">
        <v>17</v>
      </c>
      <c r="L20" s="106">
        <v>52</v>
      </c>
      <c r="M20" s="106">
        <v>18</v>
      </c>
      <c r="N20" s="103">
        <v>791</v>
      </c>
      <c r="O20" s="91">
        <v>643</v>
      </c>
      <c r="P20" s="91">
        <v>5</v>
      </c>
      <c r="Q20" s="91">
        <v>32</v>
      </c>
      <c r="R20" s="91">
        <v>68</v>
      </c>
      <c r="S20" s="91">
        <v>21</v>
      </c>
      <c r="T20" s="95">
        <v>1207</v>
      </c>
      <c r="U20" s="90">
        <v>974</v>
      </c>
      <c r="V20" s="90">
        <v>5</v>
      </c>
      <c r="W20" s="90">
        <v>57</v>
      </c>
      <c r="X20" s="90">
        <v>79</v>
      </c>
      <c r="Y20" s="95">
        <v>23</v>
      </c>
      <c r="Z20" s="95">
        <v>1372</v>
      </c>
      <c r="AA20" s="90">
        <v>1136</v>
      </c>
      <c r="AB20" s="90">
        <v>2</v>
      </c>
      <c r="AC20" s="90">
        <v>57</v>
      </c>
      <c r="AD20" s="90">
        <v>83</v>
      </c>
      <c r="AE20" s="90">
        <v>22</v>
      </c>
      <c r="AF20" s="95">
        <v>1511</v>
      </c>
      <c r="AG20" s="90">
        <v>1157</v>
      </c>
      <c r="AH20" s="90">
        <v>2</v>
      </c>
      <c r="AI20" s="90">
        <v>58</v>
      </c>
      <c r="AJ20" s="90">
        <v>30</v>
      </c>
      <c r="AK20" s="90">
        <v>173</v>
      </c>
      <c r="AL20" s="95">
        <v>1407</v>
      </c>
      <c r="AM20" s="90">
        <v>1170</v>
      </c>
      <c r="AN20" s="90"/>
      <c r="AO20" s="90">
        <v>27</v>
      </c>
      <c r="AP20" s="90">
        <v>78</v>
      </c>
      <c r="AQ20" s="90">
        <v>42</v>
      </c>
      <c r="AR20" s="95">
        <v>1560</v>
      </c>
      <c r="AS20" s="90">
        <v>1047</v>
      </c>
      <c r="AT20" s="90">
        <v>25</v>
      </c>
      <c r="AU20" s="90">
        <v>196</v>
      </c>
      <c r="AV20" s="90">
        <v>88</v>
      </c>
      <c r="AW20" s="90">
        <v>55</v>
      </c>
      <c r="AX20" s="95">
        <v>1628</v>
      </c>
      <c r="AY20" s="90">
        <v>1011</v>
      </c>
      <c r="AZ20" s="90">
        <v>4</v>
      </c>
      <c r="BA20" s="90">
        <v>284</v>
      </c>
      <c r="BB20" s="90">
        <v>104</v>
      </c>
      <c r="BC20" s="90">
        <v>65</v>
      </c>
      <c r="BD20" s="95">
        <v>1639</v>
      </c>
      <c r="BE20" s="90">
        <v>1018</v>
      </c>
      <c r="BF20" s="90">
        <v>1</v>
      </c>
      <c r="BG20" s="90">
        <v>297</v>
      </c>
      <c r="BH20" s="90">
        <v>127</v>
      </c>
      <c r="BI20" s="90">
        <v>70</v>
      </c>
      <c r="BJ20" s="95">
        <v>1706</v>
      </c>
      <c r="BK20" s="90">
        <v>944</v>
      </c>
      <c r="BL20" s="90">
        <v>1</v>
      </c>
      <c r="BM20" s="90">
        <v>364</v>
      </c>
      <c r="BN20" s="90">
        <v>151</v>
      </c>
      <c r="BO20" s="90">
        <v>101</v>
      </c>
      <c r="BP20" s="95">
        <v>2128</v>
      </c>
      <c r="BQ20" s="90">
        <v>1223</v>
      </c>
      <c r="BR20" s="90">
        <v>22</v>
      </c>
      <c r="BS20" s="90">
        <v>430</v>
      </c>
      <c r="BT20" s="90">
        <v>168</v>
      </c>
      <c r="BU20" s="90">
        <v>119</v>
      </c>
      <c r="BV20" s="95">
        <v>2833</v>
      </c>
      <c r="BW20" s="90">
        <v>1625</v>
      </c>
      <c r="BX20" s="90">
        <v>10</v>
      </c>
      <c r="BY20" s="90">
        <v>294</v>
      </c>
      <c r="BZ20" s="90">
        <v>443</v>
      </c>
      <c r="CA20" s="90">
        <v>90</v>
      </c>
    </row>
    <row r="21" spans="1:79" s="2" customFormat="1" x14ac:dyDescent="0.25">
      <c r="A21" s="56" t="s">
        <v>38</v>
      </c>
      <c r="B21" s="60" t="s">
        <v>93</v>
      </c>
      <c r="C21" s="108" t="s">
        <v>93</v>
      </c>
      <c r="D21" s="108" t="s">
        <v>93</v>
      </c>
      <c r="E21" s="108" t="s">
        <v>93</v>
      </c>
      <c r="F21" s="108" t="s">
        <v>93</v>
      </c>
      <c r="G21" s="108" t="s">
        <v>93</v>
      </c>
      <c r="H21" s="109" t="s">
        <v>93</v>
      </c>
      <c r="I21" s="110" t="s">
        <v>93</v>
      </c>
      <c r="J21" s="110" t="s">
        <v>93</v>
      </c>
      <c r="K21" s="110" t="s">
        <v>93</v>
      </c>
      <c r="L21" s="110" t="s">
        <v>93</v>
      </c>
      <c r="M21" s="110" t="s">
        <v>93</v>
      </c>
      <c r="N21" s="95" t="s">
        <v>93</v>
      </c>
      <c r="O21" s="90" t="s">
        <v>93</v>
      </c>
      <c r="P21" s="90" t="s">
        <v>93</v>
      </c>
      <c r="Q21" s="90" t="s">
        <v>93</v>
      </c>
      <c r="R21" s="90" t="s">
        <v>93</v>
      </c>
      <c r="S21" s="90" t="s">
        <v>93</v>
      </c>
      <c r="T21" s="95" t="s">
        <v>93</v>
      </c>
      <c r="U21" s="90" t="s">
        <v>93</v>
      </c>
      <c r="V21" s="90" t="s">
        <v>93</v>
      </c>
      <c r="W21" s="90" t="s">
        <v>93</v>
      </c>
      <c r="X21" s="90" t="s">
        <v>93</v>
      </c>
      <c r="Y21" s="95" t="s">
        <v>93</v>
      </c>
      <c r="Z21" s="95" t="s">
        <v>93</v>
      </c>
      <c r="AA21" s="90" t="s">
        <v>93</v>
      </c>
      <c r="AB21" s="90" t="s">
        <v>93</v>
      </c>
      <c r="AC21" s="90" t="s">
        <v>93</v>
      </c>
      <c r="AD21" s="90" t="s">
        <v>93</v>
      </c>
      <c r="AE21" s="90" t="s">
        <v>93</v>
      </c>
      <c r="AF21" s="95" t="s">
        <v>93</v>
      </c>
      <c r="AG21" s="61" t="s">
        <v>93</v>
      </c>
      <c r="AH21" s="61" t="s">
        <v>93</v>
      </c>
      <c r="AI21" s="113" t="s">
        <v>93</v>
      </c>
      <c r="AJ21" s="113" t="s">
        <v>93</v>
      </c>
      <c r="AK21" s="113" t="s">
        <v>93</v>
      </c>
      <c r="AL21" s="114" t="s">
        <v>93</v>
      </c>
      <c r="AM21" s="113" t="s">
        <v>93</v>
      </c>
      <c r="AN21" s="113" t="s">
        <v>93</v>
      </c>
      <c r="AO21" s="113" t="s">
        <v>93</v>
      </c>
      <c r="AP21" s="113" t="s">
        <v>93</v>
      </c>
      <c r="AQ21" s="113" t="s">
        <v>93</v>
      </c>
      <c r="AR21" s="114" t="s">
        <v>93</v>
      </c>
      <c r="AS21" s="113" t="s">
        <v>93</v>
      </c>
      <c r="AT21" s="113" t="s">
        <v>93</v>
      </c>
      <c r="AU21" s="113" t="s">
        <v>93</v>
      </c>
      <c r="AV21" s="113" t="s">
        <v>93</v>
      </c>
      <c r="AW21" s="113" t="s">
        <v>93</v>
      </c>
      <c r="AX21" s="114" t="s">
        <v>93</v>
      </c>
      <c r="AY21" s="113" t="s">
        <v>93</v>
      </c>
      <c r="AZ21" s="113" t="s">
        <v>93</v>
      </c>
      <c r="BA21" s="113" t="s">
        <v>93</v>
      </c>
      <c r="BB21" s="113" t="s">
        <v>93</v>
      </c>
      <c r="BC21" s="113" t="s">
        <v>93</v>
      </c>
      <c r="BD21" s="114" t="s">
        <v>93</v>
      </c>
      <c r="BE21" s="113" t="s">
        <v>93</v>
      </c>
      <c r="BF21" s="113" t="s">
        <v>93</v>
      </c>
      <c r="BG21" s="113" t="s">
        <v>93</v>
      </c>
      <c r="BH21" s="90" t="s">
        <v>93</v>
      </c>
      <c r="BI21" s="90" t="s">
        <v>93</v>
      </c>
      <c r="BJ21" s="95" t="s">
        <v>93</v>
      </c>
      <c r="BK21" s="90" t="s">
        <v>93</v>
      </c>
      <c r="BL21" s="90" t="s">
        <v>93</v>
      </c>
      <c r="BM21" s="90" t="s">
        <v>93</v>
      </c>
      <c r="BN21" s="90" t="s">
        <v>93</v>
      </c>
      <c r="BO21" s="90" t="s">
        <v>93</v>
      </c>
      <c r="BP21" s="95" t="s">
        <v>93</v>
      </c>
      <c r="BQ21" s="90" t="s">
        <v>93</v>
      </c>
      <c r="BR21" s="90" t="s">
        <v>93</v>
      </c>
      <c r="BS21" s="90" t="s">
        <v>93</v>
      </c>
      <c r="BT21" s="90" t="s">
        <v>93</v>
      </c>
      <c r="BU21" s="90" t="s">
        <v>93</v>
      </c>
      <c r="BV21" s="104" t="s">
        <v>93</v>
      </c>
      <c r="BW21" s="112" t="s">
        <v>93</v>
      </c>
      <c r="BX21" s="112" t="s">
        <v>93</v>
      </c>
      <c r="BY21" s="112" t="s">
        <v>93</v>
      </c>
      <c r="BZ21" s="112" t="s">
        <v>93</v>
      </c>
      <c r="CA21" s="112" t="s">
        <v>93</v>
      </c>
    </row>
  </sheetData>
  <mergeCells count="15">
    <mergeCell ref="BV3:CA3"/>
    <mergeCell ref="A2:CA2"/>
    <mergeCell ref="A3:A4"/>
    <mergeCell ref="B3:G3"/>
    <mergeCell ref="H3:M3"/>
    <mergeCell ref="N3:S3"/>
    <mergeCell ref="T3:Y3"/>
    <mergeCell ref="Z3:AE3"/>
    <mergeCell ref="AF3:AK3"/>
    <mergeCell ref="AL3:AQ3"/>
    <mergeCell ref="AR3:AW3"/>
    <mergeCell ref="AX3:BC3"/>
    <mergeCell ref="BD3:BI3"/>
    <mergeCell ref="BJ3:BO3"/>
    <mergeCell ref="BP3:BU3"/>
  </mergeCells>
  <hyperlinks>
    <hyperlink ref="A1" location="Содержание!B5" display="      К содержанию"/>
  </hyperlinks>
  <pageMargins left="0.39370078740157483" right="0.39370078740157483" top="0.39370078740157483" bottom="0.39370078740157483" header="0.31496062992125984" footer="0.31496062992125984"/>
  <pageSetup paperSize="9" scale="85" orientation="landscape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24"/>
  <sheetViews>
    <sheetView tabSelected="1" zoomScale="70" zoomScaleNormal="70" workbookViewId="0">
      <pane xSplit="1" ySplit="1" topLeftCell="X2" activePane="bottomRight" state="frozen"/>
      <selection pane="topRight" activeCell="B1" sqref="B1"/>
      <selection pane="bottomLeft" activeCell="A5" sqref="A5"/>
      <selection pane="bottomRight" activeCell="AB15" sqref="AB15"/>
    </sheetView>
  </sheetViews>
  <sheetFormatPr defaultColWidth="9.140625" defaultRowHeight="15.75" x14ac:dyDescent="0.25"/>
  <cols>
    <col min="1" max="1" width="112.28515625" style="71" customWidth="1"/>
    <col min="2" max="2" width="14.7109375" style="45" customWidth="1"/>
    <col min="3" max="3" width="18.5703125" style="46" customWidth="1"/>
    <col min="4" max="4" width="14.42578125" style="46" customWidth="1"/>
    <col min="5" max="5" width="17.5703125" style="46" customWidth="1"/>
    <col min="6" max="6" width="18.28515625" style="46" customWidth="1"/>
    <col min="7" max="7" width="21" style="46" customWidth="1"/>
    <col min="8" max="8" width="18.5703125" style="47" bestFit="1" customWidth="1"/>
    <col min="9" max="9" width="18.5703125" style="46" bestFit="1" customWidth="1"/>
    <col min="10" max="10" width="16.5703125" style="46" bestFit="1" customWidth="1"/>
    <col min="11" max="11" width="18.5703125" style="46" bestFit="1" customWidth="1"/>
    <col min="12" max="13" width="16.5703125" style="46" bestFit="1" customWidth="1"/>
    <col min="14" max="15" width="18.5703125" style="47" bestFit="1" customWidth="1"/>
    <col min="16" max="16" width="16.5703125" style="47" bestFit="1" customWidth="1"/>
    <col min="17" max="17" width="18.5703125" style="47" bestFit="1" customWidth="1"/>
    <col min="18" max="19" width="16.5703125" style="47" bestFit="1" customWidth="1"/>
    <col min="20" max="20" width="17.28515625" style="47" customWidth="1"/>
    <col min="21" max="21" width="18.5703125" style="47" bestFit="1" customWidth="1"/>
    <col min="22" max="22" width="16.5703125" style="47" bestFit="1" customWidth="1"/>
    <col min="23" max="23" width="18.5703125" style="47" bestFit="1" customWidth="1"/>
    <col min="24" max="25" width="16.5703125" style="47" bestFit="1" customWidth="1"/>
    <col min="26" max="26" width="17.28515625" style="47" customWidth="1"/>
    <col min="27" max="27" width="17.140625" style="47" customWidth="1"/>
    <col min="28" max="28" width="16.7109375" style="47" customWidth="1"/>
    <col min="29" max="29" width="17.140625" style="47" customWidth="1"/>
    <col min="30" max="31" width="16.7109375" style="47" customWidth="1"/>
    <col min="32" max="32" width="21" style="140" customWidth="1"/>
    <col min="33" max="33" width="25.28515625" style="141" customWidth="1"/>
    <col min="34" max="34" width="15.42578125" style="142" customWidth="1"/>
    <col min="35" max="35" width="15.28515625" style="142" customWidth="1"/>
    <col min="36" max="36" width="16.42578125" style="142" customWidth="1"/>
    <col min="37" max="37" width="17.5703125" style="142" customWidth="1"/>
    <col min="38" max="16384" width="9.140625" style="48"/>
  </cols>
  <sheetData>
    <row r="1" spans="1:37" ht="50.25" customHeight="1" x14ac:dyDescent="0.45">
      <c r="A1" s="69" t="s">
        <v>3</v>
      </c>
      <c r="O1" s="66"/>
    </row>
    <row r="2" spans="1:37" s="2" customFormat="1" ht="55.5" customHeight="1" x14ac:dyDescent="0.25">
      <c r="A2" s="137" t="s">
        <v>102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  <c r="Y2" s="137"/>
      <c r="Z2" s="47"/>
      <c r="AA2" s="47"/>
      <c r="AB2" s="47"/>
      <c r="AC2" s="47"/>
      <c r="AD2" s="47"/>
      <c r="AE2" s="47"/>
      <c r="AF2" s="143"/>
      <c r="AG2" s="144"/>
      <c r="AH2" s="145"/>
      <c r="AI2" s="145"/>
      <c r="AJ2" s="145"/>
      <c r="AK2" s="145"/>
    </row>
    <row r="3" spans="1:37" s="2" customFormat="1" x14ac:dyDescent="0.25">
      <c r="A3" s="139"/>
      <c r="B3" s="128">
        <v>2017</v>
      </c>
      <c r="C3" s="128"/>
      <c r="D3" s="128"/>
      <c r="E3" s="128"/>
      <c r="F3" s="128"/>
      <c r="G3" s="128"/>
      <c r="H3" s="138">
        <v>2018</v>
      </c>
      <c r="I3" s="138"/>
      <c r="J3" s="138"/>
      <c r="K3" s="138"/>
      <c r="L3" s="138"/>
      <c r="M3" s="138"/>
      <c r="N3" s="138">
        <v>2019</v>
      </c>
      <c r="O3" s="138"/>
      <c r="P3" s="138"/>
      <c r="Q3" s="138"/>
      <c r="R3" s="138"/>
      <c r="S3" s="138"/>
      <c r="T3" s="138">
        <v>2020</v>
      </c>
      <c r="U3" s="138"/>
      <c r="V3" s="138"/>
      <c r="W3" s="138"/>
      <c r="X3" s="138"/>
      <c r="Y3" s="138"/>
      <c r="Z3" s="138">
        <v>2021</v>
      </c>
      <c r="AA3" s="138"/>
      <c r="AB3" s="138"/>
      <c r="AC3" s="138"/>
      <c r="AD3" s="138"/>
      <c r="AE3" s="138"/>
      <c r="AF3" s="146">
        <v>2022</v>
      </c>
      <c r="AG3" s="147"/>
      <c r="AH3" s="147"/>
      <c r="AI3" s="147"/>
      <c r="AJ3" s="147"/>
      <c r="AK3" s="148"/>
    </row>
    <row r="4" spans="1:37" s="2" customFormat="1" ht="63" x14ac:dyDescent="0.25">
      <c r="A4" s="139"/>
      <c r="B4" s="15" t="s">
        <v>15</v>
      </c>
      <c r="C4" s="78" t="s">
        <v>22</v>
      </c>
      <c r="D4" s="78" t="s">
        <v>84</v>
      </c>
      <c r="E4" s="78" t="s">
        <v>17</v>
      </c>
      <c r="F4" s="78" t="s">
        <v>18</v>
      </c>
      <c r="G4" s="78" t="s">
        <v>19</v>
      </c>
      <c r="H4" s="78" t="s">
        <v>15</v>
      </c>
      <c r="I4" s="78" t="s">
        <v>22</v>
      </c>
      <c r="J4" s="78" t="s">
        <v>84</v>
      </c>
      <c r="K4" s="78" t="s">
        <v>17</v>
      </c>
      <c r="L4" s="78" t="s">
        <v>18</v>
      </c>
      <c r="M4" s="78" t="s">
        <v>19</v>
      </c>
      <c r="N4" s="78" t="s">
        <v>15</v>
      </c>
      <c r="O4" s="78" t="s">
        <v>22</v>
      </c>
      <c r="P4" s="78" t="s">
        <v>84</v>
      </c>
      <c r="Q4" s="78" t="s">
        <v>17</v>
      </c>
      <c r="R4" s="78" t="s">
        <v>18</v>
      </c>
      <c r="S4" s="78" t="s">
        <v>19</v>
      </c>
      <c r="T4" s="78" t="s">
        <v>15</v>
      </c>
      <c r="U4" s="78" t="s">
        <v>22</v>
      </c>
      <c r="V4" s="78" t="s">
        <v>84</v>
      </c>
      <c r="W4" s="78" t="s">
        <v>17</v>
      </c>
      <c r="X4" s="78" t="s">
        <v>18</v>
      </c>
      <c r="Y4" s="78" t="s">
        <v>19</v>
      </c>
      <c r="Z4" s="78" t="s">
        <v>15</v>
      </c>
      <c r="AA4" s="78" t="s">
        <v>22</v>
      </c>
      <c r="AB4" s="78" t="s">
        <v>84</v>
      </c>
      <c r="AC4" s="78" t="s">
        <v>17</v>
      </c>
      <c r="AD4" s="78" t="s">
        <v>18</v>
      </c>
      <c r="AE4" s="78" t="s">
        <v>19</v>
      </c>
      <c r="AF4" s="149" t="s">
        <v>15</v>
      </c>
      <c r="AG4" s="149" t="s">
        <v>22</v>
      </c>
      <c r="AH4" s="149" t="s">
        <v>84</v>
      </c>
      <c r="AI4" s="149" t="s">
        <v>17</v>
      </c>
      <c r="AJ4" s="149" t="s">
        <v>18</v>
      </c>
      <c r="AK4" s="149" t="s">
        <v>19</v>
      </c>
    </row>
    <row r="5" spans="1:37" s="49" customFormat="1" ht="33" customHeight="1" x14ac:dyDescent="0.2">
      <c r="A5" s="79" t="s">
        <v>21</v>
      </c>
      <c r="B5" s="80">
        <v>63519</v>
      </c>
      <c r="C5" s="80">
        <v>26298</v>
      </c>
      <c r="D5" s="80">
        <v>2610</v>
      </c>
      <c r="E5" s="80">
        <v>19525</v>
      </c>
      <c r="F5" s="80">
        <v>11126</v>
      </c>
      <c r="G5" s="80">
        <v>3440</v>
      </c>
      <c r="H5" s="80">
        <v>76354</v>
      </c>
      <c r="I5" s="80">
        <v>27610</v>
      </c>
      <c r="J5" s="80">
        <v>2660</v>
      </c>
      <c r="K5" s="80">
        <v>28195</v>
      </c>
      <c r="L5" s="81">
        <v>15604</v>
      </c>
      <c r="M5" s="80">
        <v>3974</v>
      </c>
      <c r="N5" s="82">
        <v>83572</v>
      </c>
      <c r="O5" s="82">
        <v>30768</v>
      </c>
      <c r="P5" s="82">
        <v>3117</v>
      </c>
      <c r="Q5" s="82">
        <v>28432</v>
      </c>
      <c r="R5" s="81">
        <v>18103</v>
      </c>
      <c r="S5" s="83">
        <v>5228</v>
      </c>
      <c r="T5" s="84">
        <v>94047</v>
      </c>
      <c r="U5" s="85">
        <v>30934</v>
      </c>
      <c r="V5" s="85">
        <v>2816</v>
      </c>
      <c r="W5" s="85">
        <v>34962</v>
      </c>
      <c r="X5" s="84">
        <v>20930</v>
      </c>
      <c r="Y5" s="85">
        <v>6122</v>
      </c>
      <c r="Z5" s="86">
        <v>104782</v>
      </c>
      <c r="AA5" s="86">
        <v>31519</v>
      </c>
      <c r="AB5" s="86">
        <v>3868</v>
      </c>
      <c r="AC5" s="86">
        <v>42037</v>
      </c>
      <c r="AD5" s="86">
        <v>24380</v>
      </c>
      <c r="AE5" s="86">
        <v>5653</v>
      </c>
      <c r="AF5" s="150">
        <v>105295.667</v>
      </c>
      <c r="AG5" s="150">
        <v>33745.762000000002</v>
      </c>
      <c r="AH5" s="150">
        <v>3698.7539999999999</v>
      </c>
      <c r="AI5" s="150">
        <v>39878.434999999998</v>
      </c>
      <c r="AJ5" s="150">
        <v>24461.599999999999</v>
      </c>
      <c r="AK5" s="150">
        <v>5750.64</v>
      </c>
    </row>
    <row r="6" spans="1:37" ht="32.25" customHeight="1" x14ac:dyDescent="0.25">
      <c r="A6" s="87" t="s">
        <v>65</v>
      </c>
      <c r="B6" s="88">
        <v>3994</v>
      </c>
      <c r="C6" s="88">
        <v>366</v>
      </c>
      <c r="D6" s="88">
        <v>15</v>
      </c>
      <c r="E6" s="88">
        <v>3225</v>
      </c>
      <c r="F6" s="88">
        <v>252</v>
      </c>
      <c r="G6" s="88">
        <v>123</v>
      </c>
      <c r="H6" s="88">
        <v>4148</v>
      </c>
      <c r="I6" s="88">
        <v>402</v>
      </c>
      <c r="J6" s="88">
        <v>15</v>
      </c>
      <c r="K6" s="88">
        <v>3227</v>
      </c>
      <c r="L6" s="89">
        <v>367</v>
      </c>
      <c r="M6" s="88">
        <v>150</v>
      </c>
      <c r="N6" s="90">
        <v>4327</v>
      </c>
      <c r="O6" s="90">
        <v>366</v>
      </c>
      <c r="P6" s="90">
        <v>14</v>
      </c>
      <c r="Q6" s="90">
        <v>3348</v>
      </c>
      <c r="R6" s="89">
        <v>391</v>
      </c>
      <c r="S6" s="90">
        <v>219</v>
      </c>
      <c r="T6" s="90">
        <v>4406</v>
      </c>
      <c r="U6" s="90">
        <v>358</v>
      </c>
      <c r="V6" s="90">
        <v>14</v>
      </c>
      <c r="W6" s="90">
        <v>3329</v>
      </c>
      <c r="X6" s="90">
        <v>499</v>
      </c>
      <c r="Y6" s="90">
        <v>217</v>
      </c>
      <c r="Z6" s="91">
        <v>4472</v>
      </c>
      <c r="AA6" s="91">
        <v>362</v>
      </c>
      <c r="AB6" s="91">
        <v>13</v>
      </c>
      <c r="AC6" s="91">
        <v>3333</v>
      </c>
      <c r="AD6" s="91">
        <v>581</v>
      </c>
      <c r="AE6" s="91">
        <v>196</v>
      </c>
      <c r="AF6" s="151">
        <v>4754.9949999999999</v>
      </c>
      <c r="AG6" s="151">
        <v>312.23500000000001</v>
      </c>
      <c r="AH6" s="151">
        <v>10.675000000000001</v>
      </c>
      <c r="AI6" s="151">
        <v>3993.6120000000001</v>
      </c>
      <c r="AJ6" s="151">
        <v>276.16800000000001</v>
      </c>
      <c r="AK6" s="151">
        <v>171.864</v>
      </c>
    </row>
    <row r="7" spans="1:37" x14ac:dyDescent="0.25">
      <c r="A7" s="87" t="s">
        <v>66</v>
      </c>
      <c r="B7" s="88"/>
      <c r="C7" s="88"/>
      <c r="D7" s="88"/>
      <c r="E7" s="88"/>
      <c r="F7" s="88"/>
      <c r="G7" s="88"/>
      <c r="H7" s="92"/>
      <c r="I7" s="88"/>
      <c r="J7" s="88"/>
      <c r="K7" s="88"/>
      <c r="L7" s="88"/>
      <c r="M7" s="88"/>
      <c r="N7" s="89"/>
      <c r="O7" s="89"/>
      <c r="P7" s="89"/>
      <c r="Q7" s="89"/>
      <c r="R7" s="89"/>
      <c r="S7" s="89"/>
      <c r="T7" s="89"/>
      <c r="U7" s="89"/>
      <c r="V7" s="89"/>
      <c r="W7" s="89"/>
      <c r="X7" s="89"/>
      <c r="Y7" s="89"/>
      <c r="Z7" s="89"/>
      <c r="AA7" s="89"/>
      <c r="AB7" s="89"/>
      <c r="AC7" s="89"/>
      <c r="AD7" s="89"/>
      <c r="AE7" s="89"/>
      <c r="AF7" s="152"/>
      <c r="AG7" s="152"/>
      <c r="AH7" s="152"/>
      <c r="AI7" s="152"/>
      <c r="AJ7" s="152"/>
      <c r="AK7" s="152"/>
    </row>
    <row r="8" spans="1:37" ht="17.25" customHeight="1" x14ac:dyDescent="0.25">
      <c r="A8" s="87" t="s">
        <v>69</v>
      </c>
      <c r="B8" s="88"/>
      <c r="C8" s="88"/>
      <c r="D8" s="88"/>
      <c r="E8" s="88"/>
      <c r="F8" s="88"/>
      <c r="G8" s="88"/>
      <c r="H8" s="88"/>
      <c r="I8" s="88"/>
      <c r="J8" s="88"/>
      <c r="K8" s="88"/>
      <c r="L8" s="89"/>
      <c r="M8" s="88"/>
      <c r="N8" s="89"/>
      <c r="O8" s="89"/>
      <c r="P8" s="89"/>
      <c r="Q8" s="89"/>
      <c r="R8" s="89"/>
      <c r="S8" s="89"/>
      <c r="T8" s="89"/>
      <c r="U8" s="89"/>
      <c r="V8" s="89"/>
      <c r="W8" s="89"/>
      <c r="X8" s="89"/>
      <c r="Y8" s="89"/>
      <c r="Z8" s="89"/>
      <c r="AA8" s="89"/>
      <c r="AB8" s="89"/>
      <c r="AC8" s="89"/>
      <c r="AD8" s="89"/>
      <c r="AE8" s="89"/>
      <c r="AF8" s="152"/>
      <c r="AG8" s="152"/>
      <c r="AH8" s="152"/>
      <c r="AI8" s="152"/>
      <c r="AJ8" s="152"/>
      <c r="AK8" s="152"/>
    </row>
    <row r="9" spans="1:37" ht="17.25" customHeight="1" x14ac:dyDescent="0.25">
      <c r="A9" s="87" t="s">
        <v>70</v>
      </c>
      <c r="B9" s="93" t="s">
        <v>92</v>
      </c>
      <c r="C9" s="93" t="s">
        <v>92</v>
      </c>
      <c r="D9" s="93" t="s">
        <v>92</v>
      </c>
      <c r="E9" s="93" t="s">
        <v>92</v>
      </c>
      <c r="F9" s="93" t="s">
        <v>92</v>
      </c>
      <c r="G9" s="93" t="s">
        <v>92</v>
      </c>
      <c r="H9" s="93" t="s">
        <v>92</v>
      </c>
      <c r="I9" s="93" t="s">
        <v>92</v>
      </c>
      <c r="J9" s="93" t="s">
        <v>92</v>
      </c>
      <c r="K9" s="93" t="s">
        <v>92</v>
      </c>
      <c r="L9" s="93" t="s">
        <v>92</v>
      </c>
      <c r="M9" s="93" t="s">
        <v>92</v>
      </c>
      <c r="N9" s="88">
        <v>6330</v>
      </c>
      <c r="O9" s="88"/>
      <c r="P9" s="94"/>
      <c r="Q9" s="94">
        <v>6290</v>
      </c>
      <c r="R9" s="94">
        <v>40</v>
      </c>
      <c r="S9" s="88">
        <v>0</v>
      </c>
      <c r="T9" s="95" t="s">
        <v>92</v>
      </c>
      <c r="U9" s="95" t="s">
        <v>92</v>
      </c>
      <c r="V9" s="95" t="s">
        <v>92</v>
      </c>
      <c r="W9" s="95" t="s">
        <v>92</v>
      </c>
      <c r="X9" s="95" t="s">
        <v>92</v>
      </c>
      <c r="Y9" s="95" t="s">
        <v>92</v>
      </c>
      <c r="Z9" s="95" t="s">
        <v>92</v>
      </c>
      <c r="AA9" s="95" t="s">
        <v>92</v>
      </c>
      <c r="AB9" s="95" t="s">
        <v>92</v>
      </c>
      <c r="AC9" s="95" t="s">
        <v>92</v>
      </c>
      <c r="AD9" s="95" t="s">
        <v>92</v>
      </c>
      <c r="AE9" s="95" t="s">
        <v>92</v>
      </c>
      <c r="AF9" s="153" t="s">
        <v>92</v>
      </c>
      <c r="AG9" s="153" t="s">
        <v>92</v>
      </c>
      <c r="AH9" s="153" t="s">
        <v>92</v>
      </c>
      <c r="AI9" s="153" t="s">
        <v>92</v>
      </c>
      <c r="AJ9" s="153" t="s">
        <v>92</v>
      </c>
      <c r="AK9" s="153" t="s">
        <v>92</v>
      </c>
    </row>
    <row r="10" spans="1:37" ht="39.75" customHeight="1" x14ac:dyDescent="0.25">
      <c r="A10" s="87" t="s">
        <v>71</v>
      </c>
      <c r="B10" s="95" t="s">
        <v>92</v>
      </c>
      <c r="C10" s="95" t="s">
        <v>92</v>
      </c>
      <c r="D10" s="95" t="s">
        <v>92</v>
      </c>
      <c r="E10" s="95" t="s">
        <v>92</v>
      </c>
      <c r="F10" s="95" t="s">
        <v>92</v>
      </c>
      <c r="G10" s="95" t="s">
        <v>92</v>
      </c>
      <c r="H10" s="95" t="s">
        <v>92</v>
      </c>
      <c r="I10" s="95" t="s">
        <v>92</v>
      </c>
      <c r="J10" s="95" t="s">
        <v>92</v>
      </c>
      <c r="K10" s="95" t="s">
        <v>92</v>
      </c>
      <c r="L10" s="95" t="s">
        <v>92</v>
      </c>
      <c r="M10" s="95" t="s">
        <v>92</v>
      </c>
      <c r="N10" s="95" t="s">
        <v>92</v>
      </c>
      <c r="O10" s="95" t="s">
        <v>92</v>
      </c>
      <c r="P10" s="95" t="s">
        <v>92</v>
      </c>
      <c r="Q10" s="95" t="s">
        <v>92</v>
      </c>
      <c r="R10" s="95" t="s">
        <v>92</v>
      </c>
      <c r="S10" s="95" t="s">
        <v>92</v>
      </c>
      <c r="T10" s="95" t="s">
        <v>92</v>
      </c>
      <c r="U10" s="95" t="s">
        <v>92</v>
      </c>
      <c r="V10" s="95" t="s">
        <v>92</v>
      </c>
      <c r="W10" s="95" t="s">
        <v>92</v>
      </c>
      <c r="X10" s="95" t="s">
        <v>92</v>
      </c>
      <c r="Y10" s="95" t="s">
        <v>92</v>
      </c>
      <c r="Z10" s="95" t="s">
        <v>92</v>
      </c>
      <c r="AA10" s="95" t="s">
        <v>92</v>
      </c>
      <c r="AB10" s="95" t="s">
        <v>92</v>
      </c>
      <c r="AC10" s="95" t="s">
        <v>92</v>
      </c>
      <c r="AD10" s="95" t="s">
        <v>92</v>
      </c>
      <c r="AE10" s="95" t="s">
        <v>92</v>
      </c>
      <c r="AF10" s="153" t="s">
        <v>92</v>
      </c>
      <c r="AG10" s="153" t="s">
        <v>92</v>
      </c>
      <c r="AH10" s="153" t="s">
        <v>92</v>
      </c>
      <c r="AI10" s="153" t="s">
        <v>92</v>
      </c>
      <c r="AJ10" s="153" t="s">
        <v>92</v>
      </c>
      <c r="AK10" s="153" t="s">
        <v>92</v>
      </c>
    </row>
    <row r="11" spans="1:37" ht="26.25" customHeight="1" x14ac:dyDescent="0.25">
      <c r="A11" s="87" t="s">
        <v>72</v>
      </c>
      <c r="B11" s="90">
        <v>243</v>
      </c>
      <c r="C11" s="90">
        <v>16</v>
      </c>
      <c r="D11" s="88"/>
      <c r="E11" s="90">
        <v>1</v>
      </c>
      <c r="F11" s="90">
        <v>5</v>
      </c>
      <c r="G11" s="88">
        <v>219</v>
      </c>
      <c r="H11" s="92">
        <v>11567</v>
      </c>
      <c r="I11" s="88">
        <v>98</v>
      </c>
      <c r="J11" s="88"/>
      <c r="K11" s="88">
        <v>11231</v>
      </c>
      <c r="L11" s="88">
        <v>17</v>
      </c>
      <c r="M11" s="88">
        <v>222</v>
      </c>
      <c r="N11" s="90">
        <v>12003</v>
      </c>
      <c r="O11" s="90">
        <v>94</v>
      </c>
      <c r="P11" s="89"/>
      <c r="Q11" s="90">
        <v>11664</v>
      </c>
      <c r="R11" s="89">
        <v>17</v>
      </c>
      <c r="S11" s="90">
        <v>227</v>
      </c>
      <c r="T11" s="90">
        <v>23683</v>
      </c>
      <c r="U11" s="90">
        <v>93</v>
      </c>
      <c r="V11" s="88"/>
      <c r="W11" s="90">
        <v>23328</v>
      </c>
      <c r="X11" s="89">
        <v>16</v>
      </c>
      <c r="Y11" s="90">
        <v>246</v>
      </c>
      <c r="Z11" s="91">
        <v>24245</v>
      </c>
      <c r="AA11" s="91">
        <v>93</v>
      </c>
      <c r="AB11" s="96"/>
      <c r="AC11" s="91">
        <v>23890</v>
      </c>
      <c r="AD11" s="91">
        <v>20</v>
      </c>
      <c r="AE11" s="91">
        <v>242</v>
      </c>
      <c r="AF11" s="151">
        <v>25317.141</v>
      </c>
      <c r="AG11" s="151">
        <v>93.25</v>
      </c>
      <c r="AH11" s="154" t="s">
        <v>93</v>
      </c>
      <c r="AI11" s="151">
        <v>24983.894</v>
      </c>
      <c r="AJ11" s="151">
        <v>24.274000000000001</v>
      </c>
      <c r="AK11" s="151">
        <v>215.447</v>
      </c>
    </row>
    <row r="12" spans="1:37" ht="37.5" customHeight="1" x14ac:dyDescent="0.25">
      <c r="A12" s="87" t="s">
        <v>73</v>
      </c>
      <c r="B12" s="95" t="s">
        <v>92</v>
      </c>
      <c r="C12" s="95" t="s">
        <v>92</v>
      </c>
      <c r="D12" s="95" t="s">
        <v>92</v>
      </c>
      <c r="E12" s="95" t="s">
        <v>92</v>
      </c>
      <c r="F12" s="95" t="s">
        <v>92</v>
      </c>
      <c r="G12" s="95" t="s">
        <v>92</v>
      </c>
      <c r="H12" s="95" t="s">
        <v>92</v>
      </c>
      <c r="I12" s="95" t="s">
        <v>92</v>
      </c>
      <c r="J12" s="95" t="s">
        <v>92</v>
      </c>
      <c r="K12" s="95" t="s">
        <v>92</v>
      </c>
      <c r="L12" s="95" t="s">
        <v>92</v>
      </c>
      <c r="M12" s="95" t="s">
        <v>92</v>
      </c>
      <c r="N12" s="95" t="s">
        <v>92</v>
      </c>
      <c r="O12" s="95" t="s">
        <v>92</v>
      </c>
      <c r="P12" s="95" t="s">
        <v>92</v>
      </c>
      <c r="Q12" s="95" t="s">
        <v>92</v>
      </c>
      <c r="R12" s="95" t="s">
        <v>92</v>
      </c>
      <c r="S12" s="95" t="s">
        <v>92</v>
      </c>
      <c r="T12" s="90">
        <v>30</v>
      </c>
      <c r="U12" s="90">
        <v>20</v>
      </c>
      <c r="V12" s="90"/>
      <c r="W12" s="90">
        <v>5</v>
      </c>
      <c r="X12" s="90">
        <v>4</v>
      </c>
      <c r="Y12" s="90">
        <v>0</v>
      </c>
      <c r="Z12" s="90">
        <v>5</v>
      </c>
      <c r="AA12" s="90">
        <v>3</v>
      </c>
      <c r="AB12" s="90"/>
      <c r="AC12" s="90">
        <v>0</v>
      </c>
      <c r="AD12" s="90">
        <v>2</v>
      </c>
      <c r="AE12" s="90">
        <v>0</v>
      </c>
      <c r="AF12" s="153">
        <v>5.1879999999999997</v>
      </c>
      <c r="AG12" s="153">
        <v>3.71</v>
      </c>
      <c r="AH12" s="153" t="s">
        <v>93</v>
      </c>
      <c r="AI12" s="153" t="s">
        <v>93</v>
      </c>
      <c r="AJ12" s="153">
        <v>1.478</v>
      </c>
      <c r="AK12" s="153" t="s">
        <v>93</v>
      </c>
    </row>
    <row r="13" spans="1:37" ht="27.75" customHeight="1" x14ac:dyDescent="0.25">
      <c r="A13" s="87" t="s">
        <v>74</v>
      </c>
      <c r="B13" s="90">
        <v>93</v>
      </c>
      <c r="C13" s="90">
        <v>18</v>
      </c>
      <c r="D13" s="88"/>
      <c r="E13" s="90">
        <v>0</v>
      </c>
      <c r="F13" s="89">
        <v>60</v>
      </c>
      <c r="G13" s="88">
        <v>11</v>
      </c>
      <c r="H13" s="88">
        <v>656</v>
      </c>
      <c r="I13" s="88">
        <v>263</v>
      </c>
      <c r="J13" s="88"/>
      <c r="K13" s="88">
        <v>15</v>
      </c>
      <c r="L13" s="89">
        <v>324</v>
      </c>
      <c r="M13" s="88">
        <v>50</v>
      </c>
      <c r="N13" s="90">
        <v>866</v>
      </c>
      <c r="O13" s="90">
        <v>252</v>
      </c>
      <c r="P13" s="89"/>
      <c r="Q13" s="90">
        <v>12</v>
      </c>
      <c r="R13" s="89">
        <v>453</v>
      </c>
      <c r="S13" s="90">
        <v>149</v>
      </c>
      <c r="T13" s="90">
        <v>1130</v>
      </c>
      <c r="U13" s="90">
        <v>293</v>
      </c>
      <c r="V13" s="88">
        <v>1</v>
      </c>
      <c r="W13" s="90">
        <v>1</v>
      </c>
      <c r="X13" s="89">
        <v>617</v>
      </c>
      <c r="Y13" s="90">
        <v>217</v>
      </c>
      <c r="Z13" s="91">
        <v>2234</v>
      </c>
      <c r="AA13" s="91">
        <v>278</v>
      </c>
      <c r="AB13" s="96">
        <v>1</v>
      </c>
      <c r="AC13" s="91">
        <v>5</v>
      </c>
      <c r="AD13" s="91">
        <v>1788</v>
      </c>
      <c r="AE13" s="91">
        <v>162</v>
      </c>
      <c r="AF13" s="151">
        <v>2473.0650000000001</v>
      </c>
      <c r="AG13" s="151">
        <v>271.53800000000001</v>
      </c>
      <c r="AH13" s="154" t="s">
        <v>93</v>
      </c>
      <c r="AI13" s="151">
        <v>25.715</v>
      </c>
      <c r="AJ13" s="151">
        <v>1860.066</v>
      </c>
      <c r="AK13" s="151">
        <v>181.76599999999999</v>
      </c>
    </row>
    <row r="14" spans="1:37" ht="25.5" customHeight="1" x14ac:dyDescent="0.25">
      <c r="A14" s="87" t="s">
        <v>75</v>
      </c>
      <c r="B14" s="88">
        <v>27</v>
      </c>
      <c r="C14" s="88">
        <v>0</v>
      </c>
      <c r="D14" s="88"/>
      <c r="E14" s="94">
        <v>1</v>
      </c>
      <c r="F14" s="94">
        <v>5</v>
      </c>
      <c r="G14" s="88">
        <v>20</v>
      </c>
      <c r="H14" s="93" t="s">
        <v>92</v>
      </c>
      <c r="I14" s="93" t="s">
        <v>92</v>
      </c>
      <c r="J14" s="93" t="s">
        <v>92</v>
      </c>
      <c r="K14" s="93" t="s">
        <v>92</v>
      </c>
      <c r="L14" s="93" t="s">
        <v>92</v>
      </c>
      <c r="M14" s="93" t="s">
        <v>92</v>
      </c>
      <c r="N14" s="93" t="s">
        <v>92</v>
      </c>
      <c r="O14" s="93" t="s">
        <v>92</v>
      </c>
      <c r="P14" s="93" t="s">
        <v>92</v>
      </c>
      <c r="Q14" s="93" t="s">
        <v>92</v>
      </c>
      <c r="R14" s="93" t="s">
        <v>92</v>
      </c>
      <c r="S14" s="93" t="s">
        <v>92</v>
      </c>
      <c r="T14" s="93" t="s">
        <v>92</v>
      </c>
      <c r="U14" s="93" t="s">
        <v>92</v>
      </c>
      <c r="V14" s="93" t="s">
        <v>92</v>
      </c>
      <c r="W14" s="93" t="s">
        <v>92</v>
      </c>
      <c r="X14" s="93" t="s">
        <v>92</v>
      </c>
      <c r="Y14" s="93" t="s">
        <v>92</v>
      </c>
      <c r="Z14" s="93" t="s">
        <v>92</v>
      </c>
      <c r="AA14" s="93" t="s">
        <v>92</v>
      </c>
      <c r="AB14" s="93" t="s">
        <v>92</v>
      </c>
      <c r="AC14" s="93" t="s">
        <v>92</v>
      </c>
      <c r="AD14" s="93" t="s">
        <v>92</v>
      </c>
      <c r="AE14" s="93" t="s">
        <v>92</v>
      </c>
      <c r="AF14" s="155" t="s">
        <v>92</v>
      </c>
      <c r="AG14" s="155" t="s">
        <v>92</v>
      </c>
      <c r="AH14" s="155" t="s">
        <v>92</v>
      </c>
      <c r="AI14" s="155" t="s">
        <v>92</v>
      </c>
      <c r="AJ14" s="155" t="s">
        <v>92</v>
      </c>
      <c r="AK14" s="155" t="s">
        <v>92</v>
      </c>
    </row>
    <row r="15" spans="1:37" ht="26.25" customHeight="1" x14ac:dyDescent="0.25">
      <c r="A15" s="87" t="s">
        <v>76</v>
      </c>
      <c r="B15" s="95" t="s">
        <v>92</v>
      </c>
      <c r="C15" s="93" t="s">
        <v>92</v>
      </c>
      <c r="D15" s="93" t="s">
        <v>92</v>
      </c>
      <c r="E15" s="93" t="s">
        <v>92</v>
      </c>
      <c r="F15" s="93" t="s">
        <v>92</v>
      </c>
      <c r="G15" s="93" t="s">
        <v>92</v>
      </c>
      <c r="H15" s="93">
        <v>175</v>
      </c>
      <c r="I15" s="93">
        <v>120</v>
      </c>
      <c r="J15" s="97"/>
      <c r="K15" s="93">
        <v>0</v>
      </c>
      <c r="L15" s="98">
        <v>50</v>
      </c>
      <c r="M15" s="93">
        <v>5</v>
      </c>
      <c r="N15" s="88">
        <v>170</v>
      </c>
      <c r="O15" s="88">
        <v>112</v>
      </c>
      <c r="P15" s="88"/>
      <c r="Q15" s="88">
        <v>0</v>
      </c>
      <c r="R15" s="94">
        <v>55</v>
      </c>
      <c r="S15" s="88">
        <v>2.1</v>
      </c>
      <c r="T15" s="90">
        <v>243</v>
      </c>
      <c r="U15" s="90">
        <v>161</v>
      </c>
      <c r="V15" s="90"/>
      <c r="W15" s="90">
        <v>3</v>
      </c>
      <c r="X15" s="90">
        <v>76</v>
      </c>
      <c r="Y15" s="90">
        <v>2</v>
      </c>
      <c r="Z15" s="91">
        <v>453</v>
      </c>
      <c r="AA15" s="91">
        <v>244</v>
      </c>
      <c r="AB15" s="91"/>
      <c r="AC15" s="91">
        <v>3</v>
      </c>
      <c r="AD15" s="91">
        <v>200</v>
      </c>
      <c r="AE15" s="91">
        <v>5</v>
      </c>
      <c r="AF15" s="151">
        <v>376.15199999999999</v>
      </c>
      <c r="AG15" s="151">
        <v>226.149</v>
      </c>
      <c r="AH15" s="151" t="s">
        <v>93</v>
      </c>
      <c r="AI15" s="151">
        <v>3.1760000000000002</v>
      </c>
      <c r="AJ15" s="151">
        <v>146.827</v>
      </c>
      <c r="AK15" s="151" t="s">
        <v>93</v>
      </c>
    </row>
    <row r="16" spans="1:37" ht="27.75" customHeight="1" x14ac:dyDescent="0.25">
      <c r="A16" s="87" t="s">
        <v>77</v>
      </c>
      <c r="B16" s="90">
        <v>3424</v>
      </c>
      <c r="C16" s="90">
        <v>545</v>
      </c>
      <c r="D16" s="90">
        <v>101</v>
      </c>
      <c r="E16" s="89">
        <v>2186</v>
      </c>
      <c r="F16" s="89">
        <v>460</v>
      </c>
      <c r="G16" s="88">
        <v>144</v>
      </c>
      <c r="H16" s="88">
        <v>3218</v>
      </c>
      <c r="I16" s="88">
        <v>711</v>
      </c>
      <c r="J16" s="88">
        <v>135</v>
      </c>
      <c r="K16" s="88">
        <v>1801</v>
      </c>
      <c r="L16" s="89">
        <v>524</v>
      </c>
      <c r="M16" s="88">
        <v>156</v>
      </c>
      <c r="N16" s="90">
        <v>3237</v>
      </c>
      <c r="O16" s="90">
        <v>717</v>
      </c>
      <c r="P16" s="90">
        <v>124</v>
      </c>
      <c r="Q16" s="90">
        <v>1803</v>
      </c>
      <c r="R16" s="89">
        <v>527</v>
      </c>
      <c r="S16" s="90">
        <v>156</v>
      </c>
      <c r="T16" s="90">
        <v>4341</v>
      </c>
      <c r="U16" s="90">
        <v>715</v>
      </c>
      <c r="V16" s="90">
        <v>123</v>
      </c>
      <c r="W16" s="90">
        <v>2699</v>
      </c>
      <c r="X16" s="89">
        <v>749</v>
      </c>
      <c r="Y16" s="90">
        <v>142</v>
      </c>
      <c r="Z16" s="91">
        <v>3337</v>
      </c>
      <c r="AA16" s="91">
        <v>712</v>
      </c>
      <c r="AB16" s="91">
        <v>90</v>
      </c>
      <c r="AC16" s="91">
        <v>1736</v>
      </c>
      <c r="AD16" s="91">
        <v>705</v>
      </c>
      <c r="AE16" s="91">
        <v>142</v>
      </c>
      <c r="AF16" s="151">
        <v>3279.9580000000001</v>
      </c>
      <c r="AG16" s="151">
        <v>706.39300000000003</v>
      </c>
      <c r="AH16" s="151">
        <v>135.35599999999999</v>
      </c>
      <c r="AI16" s="151">
        <v>1724.8409999999999</v>
      </c>
      <c r="AJ16" s="151">
        <v>663.02700000000004</v>
      </c>
      <c r="AK16" s="151">
        <v>140.99600000000001</v>
      </c>
    </row>
    <row r="17" spans="1:37" ht="32.25" customHeight="1" x14ac:dyDescent="0.25">
      <c r="A17" s="87" t="s">
        <v>78</v>
      </c>
      <c r="B17" s="90">
        <v>98</v>
      </c>
      <c r="C17" s="90">
        <v>28</v>
      </c>
      <c r="D17" s="88" t="s">
        <v>93</v>
      </c>
      <c r="E17" s="89">
        <v>2</v>
      </c>
      <c r="F17" s="89">
        <v>28</v>
      </c>
      <c r="G17" s="88">
        <v>31</v>
      </c>
      <c r="H17" s="88">
        <v>74</v>
      </c>
      <c r="I17" s="88">
        <v>20</v>
      </c>
      <c r="J17" s="88"/>
      <c r="K17" s="88">
        <v>0</v>
      </c>
      <c r="L17" s="89">
        <v>28</v>
      </c>
      <c r="M17" s="88">
        <v>25</v>
      </c>
      <c r="N17" s="90">
        <v>112</v>
      </c>
      <c r="O17" s="90">
        <v>39</v>
      </c>
      <c r="P17" s="89"/>
      <c r="Q17" s="90">
        <v>0</v>
      </c>
      <c r="R17" s="90">
        <v>40</v>
      </c>
      <c r="S17" s="90">
        <v>29</v>
      </c>
      <c r="T17" s="90">
        <v>107</v>
      </c>
      <c r="U17" s="90">
        <v>37</v>
      </c>
      <c r="V17" s="88"/>
      <c r="W17" s="90">
        <v>0</v>
      </c>
      <c r="X17" s="89">
        <v>47</v>
      </c>
      <c r="Y17" s="90">
        <v>21</v>
      </c>
      <c r="Z17" s="91">
        <v>107</v>
      </c>
      <c r="AA17" s="91">
        <v>37</v>
      </c>
      <c r="AB17" s="96"/>
      <c r="AC17" s="91">
        <v>0</v>
      </c>
      <c r="AD17" s="91">
        <v>41</v>
      </c>
      <c r="AE17" s="91">
        <v>28</v>
      </c>
      <c r="AF17" s="151">
        <v>64.319999999999993</v>
      </c>
      <c r="AG17" s="151">
        <v>37.283000000000001</v>
      </c>
      <c r="AH17" s="154" t="s">
        <v>93</v>
      </c>
      <c r="AI17" s="151" t="s">
        <v>93</v>
      </c>
      <c r="AJ17" s="151">
        <v>5.1219999999999999</v>
      </c>
      <c r="AK17" s="151">
        <v>21.914999999999999</v>
      </c>
    </row>
    <row r="18" spans="1:37" ht="36" customHeight="1" x14ac:dyDescent="0.25">
      <c r="A18" s="87" t="s">
        <v>79</v>
      </c>
      <c r="B18" s="90">
        <v>28938</v>
      </c>
      <c r="C18" s="90">
        <v>8244</v>
      </c>
      <c r="D18" s="90">
        <v>1445</v>
      </c>
      <c r="E18" s="89">
        <v>12914</v>
      </c>
      <c r="F18" s="89">
        <v>4468</v>
      </c>
      <c r="G18" s="88">
        <v>2059</v>
      </c>
      <c r="H18" s="88">
        <v>20507</v>
      </c>
      <c r="I18" s="88">
        <v>8051</v>
      </c>
      <c r="J18" s="88">
        <v>1499</v>
      </c>
      <c r="K18" s="88">
        <v>4368</v>
      </c>
      <c r="L18" s="89">
        <v>5433</v>
      </c>
      <c r="M18" s="88">
        <v>2325</v>
      </c>
      <c r="N18" s="90">
        <v>24970</v>
      </c>
      <c r="O18" s="90">
        <v>11163</v>
      </c>
      <c r="P18" s="90">
        <v>1824</v>
      </c>
      <c r="Q18" s="90">
        <v>3649</v>
      </c>
      <c r="R18" s="89">
        <v>6722</v>
      </c>
      <c r="S18" s="90">
        <v>3166</v>
      </c>
      <c r="T18" s="90">
        <v>23114</v>
      </c>
      <c r="U18" s="90">
        <v>9078</v>
      </c>
      <c r="V18" s="90">
        <v>1385</v>
      </c>
      <c r="W18" s="90">
        <v>3619</v>
      </c>
      <c r="X18" s="89">
        <v>6244</v>
      </c>
      <c r="Y18" s="90">
        <v>3862</v>
      </c>
      <c r="Z18" s="91">
        <v>29217</v>
      </c>
      <c r="AA18" s="91">
        <v>7898</v>
      </c>
      <c r="AB18" s="96">
        <v>2393</v>
      </c>
      <c r="AC18" s="91">
        <v>10723</v>
      </c>
      <c r="AD18" s="91">
        <v>6895</v>
      </c>
      <c r="AE18" s="91">
        <v>3323</v>
      </c>
      <c r="AF18" s="151">
        <v>25862.393</v>
      </c>
      <c r="AG18" s="151">
        <v>8450.357</v>
      </c>
      <c r="AH18" s="154">
        <v>2285.587</v>
      </c>
      <c r="AI18" s="151">
        <v>6567.7389999999996</v>
      </c>
      <c r="AJ18" s="151">
        <v>6995.4629999999997</v>
      </c>
      <c r="AK18" s="151">
        <v>3385.7240000000002</v>
      </c>
    </row>
    <row r="19" spans="1:37" x14ac:dyDescent="0.25">
      <c r="A19" s="87" t="s">
        <v>80</v>
      </c>
      <c r="B19" s="90">
        <v>14779</v>
      </c>
      <c r="C19" s="90">
        <v>10398</v>
      </c>
      <c r="D19" s="90">
        <v>506</v>
      </c>
      <c r="E19" s="89">
        <v>304</v>
      </c>
      <c r="F19" s="88">
        <v>2519</v>
      </c>
      <c r="G19" s="88">
        <v>335</v>
      </c>
      <c r="H19" s="88">
        <v>15357</v>
      </c>
      <c r="I19" s="88">
        <v>10563</v>
      </c>
      <c r="J19" s="88">
        <v>429</v>
      </c>
      <c r="K19" s="88">
        <v>370</v>
      </c>
      <c r="L19" s="89">
        <v>3445</v>
      </c>
      <c r="M19" s="88">
        <v>444</v>
      </c>
      <c r="N19" s="90">
        <v>16086</v>
      </c>
      <c r="O19" s="90">
        <v>10403</v>
      </c>
      <c r="P19" s="90">
        <v>554</v>
      </c>
      <c r="Q19" s="90">
        <v>684</v>
      </c>
      <c r="R19" s="89">
        <v>3823</v>
      </c>
      <c r="S19" s="90">
        <v>524</v>
      </c>
      <c r="T19" s="90">
        <v>19447</v>
      </c>
      <c r="U19" s="90">
        <v>12045</v>
      </c>
      <c r="V19" s="90">
        <v>654</v>
      </c>
      <c r="W19" s="90">
        <v>1085</v>
      </c>
      <c r="X19" s="89">
        <v>5091</v>
      </c>
      <c r="Y19" s="90">
        <v>546</v>
      </c>
      <c r="Z19" s="91">
        <v>21624</v>
      </c>
      <c r="AA19" s="91">
        <v>14101</v>
      </c>
      <c r="AB19" s="91">
        <v>776</v>
      </c>
      <c r="AC19" s="91">
        <v>1115</v>
      </c>
      <c r="AD19" s="91">
        <v>5091</v>
      </c>
      <c r="AE19" s="91">
        <v>611</v>
      </c>
      <c r="AF19" s="151">
        <v>22013.78</v>
      </c>
      <c r="AG19" s="151">
        <v>14520.741</v>
      </c>
      <c r="AH19" s="151">
        <v>622.59299999999996</v>
      </c>
      <c r="AI19" s="151">
        <v>1069.9369999999999</v>
      </c>
      <c r="AJ19" s="151">
        <v>5021.7790000000005</v>
      </c>
      <c r="AK19" s="151">
        <v>650.64</v>
      </c>
    </row>
    <row r="20" spans="1:37" ht="26.25" customHeight="1" x14ac:dyDescent="0.25">
      <c r="A20" s="87" t="s">
        <v>81</v>
      </c>
      <c r="B20" s="90">
        <v>9269</v>
      </c>
      <c r="C20" s="90">
        <v>5072</v>
      </c>
      <c r="D20" s="90">
        <v>539</v>
      </c>
      <c r="E20" s="89">
        <v>372</v>
      </c>
      <c r="F20" s="88">
        <v>3099</v>
      </c>
      <c r="G20" s="88">
        <v>392</v>
      </c>
      <c r="H20" s="88">
        <v>11585</v>
      </c>
      <c r="I20" s="88">
        <v>5673</v>
      </c>
      <c r="J20" s="88">
        <v>578</v>
      </c>
      <c r="K20" s="88">
        <v>387</v>
      </c>
      <c r="L20" s="89">
        <v>5054</v>
      </c>
      <c r="M20" s="88">
        <v>456</v>
      </c>
      <c r="N20" s="90">
        <v>12348</v>
      </c>
      <c r="O20" s="90">
        <v>5757</v>
      </c>
      <c r="P20" s="90">
        <v>598</v>
      </c>
      <c r="Q20" s="90">
        <v>393</v>
      </c>
      <c r="R20" s="89">
        <v>5591</v>
      </c>
      <c r="S20" s="90">
        <v>584</v>
      </c>
      <c r="T20" s="90">
        <v>14412</v>
      </c>
      <c r="U20" s="90">
        <v>6160</v>
      </c>
      <c r="V20" s="90">
        <v>633</v>
      </c>
      <c r="W20" s="90">
        <v>404</v>
      </c>
      <c r="X20" s="89">
        <v>7163</v>
      </c>
      <c r="Y20" s="90">
        <v>665</v>
      </c>
      <c r="Z20" s="91">
        <v>15316</v>
      </c>
      <c r="AA20" s="91">
        <v>6076</v>
      </c>
      <c r="AB20" s="91">
        <v>587</v>
      </c>
      <c r="AC20" s="91">
        <v>503</v>
      </c>
      <c r="AD20" s="91">
        <v>7982</v>
      </c>
      <c r="AE20" s="91">
        <v>768</v>
      </c>
      <c r="AF20" s="151">
        <v>16630.277999999998</v>
      </c>
      <c r="AG20" s="151">
        <v>6536.067</v>
      </c>
      <c r="AH20" s="151">
        <v>640.36500000000001</v>
      </c>
      <c r="AI20" s="151">
        <v>461.00700000000001</v>
      </c>
      <c r="AJ20" s="151">
        <v>8868.9779999999992</v>
      </c>
      <c r="AK20" s="151">
        <v>748.02599999999995</v>
      </c>
    </row>
    <row r="21" spans="1:37" ht="39.75" customHeight="1" x14ac:dyDescent="0.25">
      <c r="A21" s="87" t="s">
        <v>82</v>
      </c>
      <c r="B21" s="90">
        <v>2391</v>
      </c>
      <c r="C21" s="90">
        <v>1470</v>
      </c>
      <c r="D21" s="90">
        <v>4</v>
      </c>
      <c r="E21" s="89">
        <v>519</v>
      </c>
      <c r="F21" s="88">
        <v>161</v>
      </c>
      <c r="G21" s="88">
        <v>81</v>
      </c>
      <c r="H21" s="88">
        <v>2741</v>
      </c>
      <c r="I21" s="88">
        <v>1636</v>
      </c>
      <c r="J21" s="88">
        <v>4</v>
      </c>
      <c r="K21" s="88">
        <v>618</v>
      </c>
      <c r="L21" s="89">
        <v>335</v>
      </c>
      <c r="M21" s="88">
        <v>96</v>
      </c>
      <c r="N21" s="90">
        <v>2971</v>
      </c>
      <c r="O21" s="90">
        <v>1787</v>
      </c>
      <c r="P21" s="90">
        <v>4</v>
      </c>
      <c r="Q21" s="90">
        <v>587</v>
      </c>
      <c r="R21" s="89">
        <v>418</v>
      </c>
      <c r="S21" s="90">
        <v>130</v>
      </c>
      <c r="T21" s="90">
        <v>2946</v>
      </c>
      <c r="U21" s="90">
        <v>1899</v>
      </c>
      <c r="V21" s="90">
        <v>6</v>
      </c>
      <c r="W21" s="90">
        <v>485</v>
      </c>
      <c r="X21" s="89">
        <v>362</v>
      </c>
      <c r="Y21" s="90">
        <v>155</v>
      </c>
      <c r="Z21" s="91">
        <v>3596</v>
      </c>
      <c r="AA21" s="91">
        <v>1646</v>
      </c>
      <c r="AB21" s="91">
        <v>6</v>
      </c>
      <c r="AC21" s="91">
        <v>725</v>
      </c>
      <c r="AD21" s="91">
        <v>1043</v>
      </c>
      <c r="AE21" s="91">
        <v>136</v>
      </c>
      <c r="AF21" s="151">
        <v>4128.6629999999996</v>
      </c>
      <c r="AG21" s="151">
        <v>2520.0010000000002</v>
      </c>
      <c r="AH21" s="151">
        <v>2.89</v>
      </c>
      <c r="AI21" s="151">
        <v>834.98299999999995</v>
      </c>
      <c r="AJ21" s="151">
        <v>543.98299999999995</v>
      </c>
      <c r="AK21" s="151">
        <v>184.46</v>
      </c>
    </row>
    <row r="22" spans="1:37" ht="21" customHeight="1" x14ac:dyDescent="0.25">
      <c r="A22" s="87" t="s">
        <v>83</v>
      </c>
      <c r="B22" s="90">
        <v>87</v>
      </c>
      <c r="C22" s="90">
        <v>56</v>
      </c>
      <c r="D22" s="90"/>
      <c r="E22" s="89">
        <v>1</v>
      </c>
      <c r="F22" s="88">
        <v>4</v>
      </c>
      <c r="G22" s="88">
        <v>14</v>
      </c>
      <c r="H22" s="88">
        <v>94</v>
      </c>
      <c r="I22" s="88">
        <v>66</v>
      </c>
      <c r="J22" s="88"/>
      <c r="K22" s="88">
        <v>0</v>
      </c>
      <c r="L22" s="89">
        <v>12</v>
      </c>
      <c r="M22" s="88">
        <v>12</v>
      </c>
      <c r="N22" s="90">
        <v>99</v>
      </c>
      <c r="O22" s="90">
        <v>72</v>
      </c>
      <c r="P22" s="90"/>
      <c r="Q22" s="90">
        <v>0</v>
      </c>
      <c r="R22" s="89">
        <v>12</v>
      </c>
      <c r="S22" s="90">
        <v>10</v>
      </c>
      <c r="T22" s="90">
        <v>100</v>
      </c>
      <c r="U22" s="90">
        <v>70</v>
      </c>
      <c r="V22" s="90"/>
      <c r="W22" s="90">
        <v>1</v>
      </c>
      <c r="X22" s="89">
        <v>10</v>
      </c>
      <c r="Y22" s="90">
        <v>16</v>
      </c>
      <c r="Z22" s="91">
        <v>96</v>
      </c>
      <c r="AA22" s="91">
        <v>66</v>
      </c>
      <c r="AB22" s="96">
        <v>1</v>
      </c>
      <c r="AC22" s="91">
        <v>2</v>
      </c>
      <c r="AD22" s="91">
        <v>13</v>
      </c>
      <c r="AE22" s="91">
        <v>11</v>
      </c>
      <c r="AF22" s="151">
        <v>88.688000000000002</v>
      </c>
      <c r="AG22" s="151">
        <v>65.185000000000002</v>
      </c>
      <c r="AH22" s="154">
        <v>1.288</v>
      </c>
      <c r="AI22" s="151">
        <v>1.333</v>
      </c>
      <c r="AJ22" s="151">
        <v>5.3680000000000003</v>
      </c>
      <c r="AK22" s="151">
        <v>12.874000000000001</v>
      </c>
    </row>
    <row r="24" spans="1:37" ht="31.5" x14ac:dyDescent="0.25">
      <c r="A24" s="70" t="s">
        <v>85</v>
      </c>
    </row>
  </sheetData>
  <mergeCells count="8">
    <mergeCell ref="AF3:AK3"/>
    <mergeCell ref="Z3:AE3"/>
    <mergeCell ref="N3:S3"/>
    <mergeCell ref="T3:Y3"/>
    <mergeCell ref="A2:Y2"/>
    <mergeCell ref="A3:A4"/>
    <mergeCell ref="B3:G3"/>
    <mergeCell ref="H3:M3"/>
  </mergeCells>
  <hyperlinks>
    <hyperlink ref="A1" location="Содержание!B5" display="      К содержанию"/>
  </hyperlink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1</vt:i4>
      </vt:variant>
    </vt:vector>
  </HeadingPairs>
  <TitlesOfParts>
    <vt:vector size="8" baseType="lpstr">
      <vt:lpstr>Содержание</vt:lpstr>
      <vt:lpstr>1</vt:lpstr>
      <vt:lpstr>2</vt:lpstr>
      <vt:lpstr>3</vt:lpstr>
      <vt:lpstr>4</vt:lpstr>
      <vt:lpstr>5</vt:lpstr>
      <vt:lpstr>6</vt:lpstr>
      <vt:lpstr>а</vt:lpstr>
    </vt:vector>
  </TitlesOfParts>
  <Company>none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Ромашкина Г.Н.</dc:creator>
  <cp:lastModifiedBy>Карданов Мурат Хачимович</cp:lastModifiedBy>
  <cp:lastPrinted>2024-01-09T07:25:16Z</cp:lastPrinted>
  <dcterms:created xsi:type="dcterms:W3CDTF">2021-04-08T10:35:45Z</dcterms:created>
  <dcterms:modified xsi:type="dcterms:W3CDTF">2024-07-26T09:35:09Z</dcterms:modified>
</cp:coreProperties>
</file>